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 项目库备案表" sheetId="1" r:id="rId1"/>
    <sheet name="项目类型及子类型（---2021）" sheetId="2" r:id="rId2"/>
    <sheet name="项目类型及子类型（2022---）" sheetId="3" r:id="rId3"/>
  </sheets>
  <definedNames>
    <definedName name="_xlnm._FilterDatabase" localSheetId="0" hidden="1">'附表1 项目库备案表'!$A$1:$AP$9</definedName>
    <definedName name="产业项目">'项目类型及子类型（---2021）'!$B$2:$B$6</definedName>
    <definedName name="村公共服务">'项目类型及子类型（---2021）'!$M$2:$M$5</definedName>
    <definedName name="村基础设施">'项目类型及子类型（---2021）'!$L$2:$L$7</definedName>
    <definedName name="公益岗位">'项目类型及子类型（---2021）'!$E$2</definedName>
    <definedName name="健康扶贫">'项目类型及子类型（---2021）'!$G$2:$G$7</definedName>
    <definedName name="教育扶贫">'项目类型及子类型（---2021）'!$F$2:$F$5</definedName>
    <definedName name="金融扶贫">'项目类型及子类型（---2021）'!$I$2:$I$6</definedName>
    <definedName name="就业扶贫">'项目类型及子类型（---2021）'!$C$2:$C$5</definedName>
    <definedName name="生活条件改善">'项目类型及子类型（---2021）'!$J$2:$J$4</definedName>
    <definedName name="危房改造">'项目类型及子类型（---2021）'!$H$2</definedName>
    <definedName name="项目管理费">'项目类型及子类型（---2021）'!$N$2</definedName>
    <definedName name="项目类型">'项目类型及子类型（---2021）'!$B$1:$N$1</definedName>
    <definedName name="易地扶贫搬迁">'项目类型及子类型（---2021）'!$D$2:$D$3</definedName>
    <definedName name="综合保障性扶贫">'项目类型及子类型（---2021）'!$K$2:$K$6</definedName>
    <definedName name="_xlnm.Print_Area" localSheetId="0">'附表1 项目库备案表'!$A$1:$AP$9</definedName>
  </definedNames>
  <calcPr calcId="144525"/>
</workbook>
</file>

<file path=xl/sharedStrings.xml><?xml version="1.0" encoding="utf-8"?>
<sst xmlns="http://schemas.openxmlformats.org/spreadsheetml/2006/main" count="387" uniqueCount="237">
  <si>
    <t xml:space="preserve"> 附件1.0</t>
  </si>
  <si>
    <t>重庆市城口县2022年巩固拓展脱贫攻坚成果和乡村振兴项目库明细表</t>
  </si>
  <si>
    <t>填报单位：城口县人力社保局                                                                     审核人：                                                                             填报人：杜海燕                                                                             联系电话：17783168928</t>
  </si>
  <si>
    <t>序号</t>
  </si>
  <si>
    <t>项目名称（审核原则：名称规范为：城口县+202*年+乡镇名称+实施地点+建设内容）</t>
  </si>
  <si>
    <t>项目类型</t>
  </si>
  <si>
    <t>项目子类型</t>
  </si>
  <si>
    <t>建设任务（审核原则：可量化、有工程量、有建设规模，不能模糊、不能笼统）（1）工程建设类项目分专业填报。
道路项目：明确道路长度、路面宽度、路面结构层等关键指标；如果是以村为单位涉及多条道路的，应具体到小地名分路段填报。
桥梁项目：明确长度、结构形式、宽度、护栏形式及高度等关键指标。
饮水项目：明确水源、水池尺寸、干管长度及管径、支管长度及管径等关键指标。
山塘项目：明确山塘容积（长度、宽度、高度）关键指标。
沟渠项目：明确长度、材料形式等关键指标；
堰坝项目：明确长度、顶宽、底宽、高度、材料形式等关键指标。
砌砍项目：明确长度、顶宽、底宽、高度范围等关键指标。
建筑项目：明确建筑面积、建筑层数、占地面积、主要功能、建筑结构形式、建筑配套等关键指标。
其他项目：根据项目实施内容填报具体的内容、规模和规格等。
（2）产业发展类项目明确产业类型及量化规模，如“新建**产业种植基地**亩、养殖家禽等***只（头）、新建加工能力***吨/年的加工基地”等。
（3）到户补助类项目明确补助户（人）数及标准，如“资助贫困大学生**人，标准为**万元/人”。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</si>
  <si>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</si>
  <si>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</si>
  <si>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</si>
  <si>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</si>
  <si>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</si>
  <si>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</si>
  <si>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</si>
  <si>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</si>
  <si>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</si>
  <si>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</si>
  <si>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</si>
  <si>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</si>
  <si>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</si>
  <si>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</si>
  <si>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</si>
  <si>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</si>
  <si>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</si>
  <si>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</si>
  <si>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</si>
  <si>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</si>
  <si>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</si>
  <si>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</si>
  <si>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</si>
  <si>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</si>
  <si>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</si>
  <si>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</si>
  <si>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</si>
  <si>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</si>
  <si>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</si>
  <si>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</si>
  <si>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</si>
  <si>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</si>
  <si>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</si>
  <si>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</si>
  <si>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</si>
  <si>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</si>
  <si>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</si>
  <si>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</si>
  <si>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</si>
  <si>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</si>
  <si>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</si>
  <si>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</si>
  <si>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</si>
  <si>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</si>
  <si>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</si>
  <si>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</si>
  <si>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</si>
  <si>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</si>
  <si>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城口县2022年乡村非全日制公益性岗位项目</t>
  </si>
  <si>
    <t>公益岗位</t>
  </si>
  <si>
    <t>开发乡村非全日制公益性岗位3370名，补助标准为5000元/人/年。</t>
  </si>
  <si>
    <t>改扩建</t>
  </si>
  <si>
    <t>全县25个乡镇（街道），204个村（社区）</t>
  </si>
  <si>
    <t>针对无法离乡、无业可扶的脱贫劳动力、边缘易致贫人口、突发严重困难人口，精准开发乡村非全日制公益性岗位，按照5000元/人/年标准进行补助，巩固拓展脱贫攻坚成果。</t>
  </si>
  <si>
    <t>到户到人项目，脱贫劳动力及边缘易致贫人口直接参与项目选择、实施、监督，直接补助到人，增加收入。</t>
  </si>
  <si>
    <t>针对无法离乡、无业可扶的脱贫劳动力、边缘易致贫人口、突发严重困难人口，精准开发乡村非全日制公益性岗位，按照5000元/人/年补助，巩固拓展脱贫攻坚成果。</t>
  </si>
  <si>
    <t>脱贫劳动力、边缘易致贫人口、突发严重困难人口3370名</t>
  </si>
  <si>
    <t>补助资金发放准确率100%</t>
  </si>
  <si>
    <t>补助资金及时发放率100%</t>
  </si>
  <si>
    <t>5000元/年·人</t>
  </si>
  <si>
    <t>户均增收5000元/年</t>
  </si>
  <si>
    <t>保障3370名脱贫人口、边缘易致贫人口、突发严重困难人口兜底性就业，增加净收入，同时为全县各乡镇（街道）公益事业服务，全县人民受益。</t>
  </si>
  <si>
    <t>政策持续年限1年</t>
  </si>
  <si>
    <t>群众满意度95%以上</t>
  </si>
  <si>
    <t>城口县人力社保局</t>
  </si>
  <si>
    <t>各乡镇人民政府、街道办事处</t>
  </si>
  <si>
    <t>2022年</t>
  </si>
  <si>
    <t>是</t>
  </si>
  <si>
    <t>否</t>
  </si>
  <si>
    <t>袁庆方</t>
  </si>
  <si>
    <t>17726693366</t>
  </si>
  <si>
    <t>城口县2022年乡村非全日制公益性岗位项目资助参保</t>
  </si>
  <si>
    <t>为3370名乡村非全日制公益性岗位购买意外保险，标准300元/人/年。</t>
  </si>
  <si>
    <t>针对无法离乡、无业可扶的脱贫劳动力、边缘易致贫人口、突发严重困难人口，精准开发乡村非全日制公益性岗位，按照300元/人/年的标准购买意外保险，巩固拓展脱贫攻坚成果。</t>
  </si>
  <si>
    <t>到户到人项目，直接为非全日制公益性岗位人员购买意外保险，增加商业保障，确保不因意外事故致残或者死亡而返贫或者新发生贫困。</t>
  </si>
  <si>
    <t>300元/年·人</t>
  </si>
  <si>
    <t>户均增收300元/年</t>
  </si>
  <si>
    <t>直接为非全日制公益性岗位人员购买意外保险，增加商业保障，确保不因意外事故致残或者死亡而返贫或者新发生贫困。</t>
  </si>
  <si>
    <t>产业项目</t>
  </si>
  <si>
    <t>就业扶贫</t>
  </si>
  <si>
    <t>易地扶贫搬迁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</si>
  <si>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</si>
  <si>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</si>
  <si>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</si>
  <si>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</si>
  <si>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</si>
  <si>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</si>
  <si>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</si>
  <si>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</si>
  <si>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</si>
  <si>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</si>
  <si>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</si>
  <si>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</si>
  <si>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</si>
  <si>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</si>
  <si>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扶贫小额贷款贴息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</si>
  <si>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</si>
  <si>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</si>
  <si>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</si>
  <si>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</si>
  <si>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</si>
  <si>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</si>
  <si>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</si>
  <si>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</si>
  <si>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</si>
  <si>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</si>
  <si>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</si>
  <si>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</si>
  <si>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</si>
  <si>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</si>
  <si>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</si>
  <si>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</si>
  <si>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</si>
  <si>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</si>
  <si>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</si>
  <si>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</si>
  <si>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</si>
  <si>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</si>
  <si>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</si>
  <si>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</si>
  <si>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</si>
  <si>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</si>
  <si>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</si>
  <si>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扶贫小额贷款风险补偿金</t>
  </si>
  <si>
    <t>接受留守关爱服务</t>
  </si>
  <si>
    <t>光纤宽带接入</t>
  </si>
  <si>
    <t>村级文化活动广场</t>
  </si>
  <si>
    <t>其他</t>
  </si>
  <si>
    <t>参加意外保险</t>
  </si>
  <si>
    <t>接受临时救助</t>
  </si>
  <si>
    <t>产业路</t>
  </si>
  <si>
    <t>接受大病（地方病）救治</t>
  </si>
  <si>
    <t>县级巩固拓展脱贫攻坚成果和乡村振兴项目库项目分类</t>
  </si>
  <si>
    <t>二级项目类型</t>
  </si>
  <si>
    <t>对应原县级脱贫攻坚项目库项目子类型</t>
  </si>
  <si>
    <t>产业发展</t>
  </si>
  <si>
    <t>生产项目</t>
  </si>
  <si>
    <t>种植业基地</t>
  </si>
  <si>
    <t>养殖业基地</t>
  </si>
  <si>
    <t>水产养殖业发展</t>
  </si>
  <si>
    <t>林草基地建设</t>
  </si>
  <si>
    <t>光伏电站建设</t>
  </si>
  <si>
    <t>加工流通项目</t>
  </si>
  <si>
    <t>农产品仓储保鲜冷链基础设施建设</t>
  </si>
  <si>
    <t>新增</t>
  </si>
  <si>
    <t>产地初加工和精深加工</t>
  </si>
  <si>
    <t>市场建设和农村物流</t>
  </si>
  <si>
    <t>品牌打造和展销平台</t>
  </si>
  <si>
    <t>配套设施项目</t>
  </si>
  <si>
    <t>小型农田水利设施建设</t>
  </si>
  <si>
    <t>小型农田水利设施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</si>
  <si>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</si>
  <si>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</si>
  <si>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</si>
  <si>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</si>
  <si>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</si>
  <si>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</si>
  <si>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</si>
  <si>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</si>
  <si>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扶贫小额信贷贴息</t>
  </si>
  <si>
    <t>小额信贷风险补偿金</t>
  </si>
  <si>
    <t>扶贫小额信贷风险补偿金</t>
  </si>
  <si>
    <t>特色产业保险保费补助</t>
  </si>
  <si>
    <t>新型经营主体贷款贴息</t>
  </si>
  <si>
    <t>防贫保险（基金）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</si>
  <si>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</si>
  <si>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</si>
  <si>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</si>
  <si>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</si>
  <si>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</si>
  <si>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</si>
  <si>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扶贫车间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</si>
  <si>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</si>
  <si>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</si>
  <si>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</si>
  <si>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</si>
  <si>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</si>
  <si>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</si>
  <si>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</si>
  <si>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</si>
  <si>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</si>
  <si>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</si>
  <si>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
（含产业配套基础设施）</t>
  </si>
  <si>
    <t>村庄规划编制（含修编）</t>
  </si>
  <si>
    <t>农村道路建设（通村路、通户路、小型桥梁等）</t>
  </si>
  <si>
    <t>产业路、资源路、旅游路建设</t>
  </si>
  <si>
    <t>农村供水保障设施建设</t>
  </si>
  <si>
    <t>农村电网建设（通生产、生活用电、提高综合电压和供电可靠性）</t>
  </si>
  <si>
    <t>数字乡村建设（信息通信基础设施建设、数字化、智能化建设等）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</si>
  <si>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</si>
  <si>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</si>
  <si>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</si>
  <si>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</si>
  <si>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厨房厕所圈舍等改造</t>
  </si>
  <si>
    <t>农村污水治理</t>
  </si>
  <si>
    <t>农村垃圾治理</t>
  </si>
  <si>
    <t>村容村貌提升</t>
  </si>
  <si>
    <t>农村公共服务</t>
  </si>
  <si>
    <t>学校建设或改造（含幼儿园）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</si>
  <si>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</si>
  <si>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</si>
  <si>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</si>
  <si>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</si>
  <si>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易地搬迁后扶</t>
  </si>
  <si>
    <t>公共服务岗位</t>
  </si>
  <si>
    <t>“一站式”社区综合服务设施建设</t>
  </si>
  <si>
    <t>易地扶贫搬迁贷款债券贴息补助</t>
  </si>
  <si>
    <t>巩固三保障成果</t>
  </si>
  <si>
    <t>住房</t>
  </si>
  <si>
    <t>农村危房改造等农房改造</t>
  </si>
  <si>
    <t>农村危房改造</t>
  </si>
  <si>
    <t>教育</t>
  </si>
  <si>
    <t>其他教育类项目</t>
  </si>
  <si>
    <t>健康</t>
  </si>
  <si>
    <t>接受大病、慢性病(地方病)救治</t>
  </si>
  <si>
    <t>接受大病(地方病)救治</t>
  </si>
  <si>
    <t>综合保障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</si>
  <si>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</si>
  <si>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</si>
  <si>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</si>
  <si>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</si>
  <si>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</si>
  <si>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</si>
  <si>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</t>
  </si>
  <si>
    <t>科技文化卫生“三下乡”</t>
  </si>
  <si>
    <t>农村文化项目</t>
  </si>
  <si>
    <t>少数民族特色村寨建设项目</t>
  </si>
  <si>
    <t>困难群众饮用低氟茶</t>
  </si>
  <si>
    <t>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</si>
</sst>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黑体_GBK"/>
      <charset val="134"/>
    </font>
    <font>
      <sz val="16"/>
      <name val="方正小标宋_GBK"/>
      <charset val="134"/>
    </font>
    <font>
      <sz val="11"/>
      <color theme="1"/>
      <name val="方正小标宋_GBK"/>
      <charset val="134"/>
    </font>
    <font>
      <sz val="9"/>
      <name val="方正黑体_GBK"/>
      <charset val="134"/>
    </font>
    <font>
      <sz val="9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17" fillId="5" borderId="1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0"/>
  <sheetViews>
    <sheetView tabSelected="1" topLeftCell="A4" workbookViewId="0">
      <selection activeCell="AA10" sqref="AA10"/>
    </sheetView>
  </sheetViews>
  <sheetFormatPr defaultColWidth="9" defaultRowHeight="14.25"/>
  <cols>
    <col min="1" max="1" width="3.75" style="27" customWidth="1"/>
    <col min="2" max="4" width="7.25" style="27" customWidth="1"/>
    <col min="5" max="5" width="10.625" style="27" customWidth="1"/>
    <col min="6" max="6" width="5.375" style="27" customWidth="1"/>
    <col min="7" max="7" width="6.625" style="27" customWidth="1"/>
    <col min="8" max="8" width="8.625" style="27" customWidth="1"/>
    <col min="9" max="9" width="7.375" style="27" customWidth="1"/>
    <col min="10" max="10" width="6.875" style="27" customWidth="1"/>
    <col min="11" max="15" width="5" style="27" customWidth="1"/>
    <col min="16" max="16" width="7.875" style="27" customWidth="1"/>
    <col min="17" max="18" width="5" style="27" customWidth="1"/>
    <col min="19" max="20" width="5.5" style="27" customWidth="1"/>
    <col min="21" max="21" width="5.75" style="27" customWidth="1"/>
    <col min="22" max="22" width="4.5" style="27" customWidth="1"/>
    <col min="23" max="24" width="6.875" style="27" customWidth="1"/>
    <col min="25" max="25" width="6.375" style="27" customWidth="1"/>
    <col min="26" max="26" width="6.125" style="27" customWidth="1"/>
    <col min="27" max="29" width="4.375" style="27" customWidth="1"/>
    <col min="30" max="31" width="5.75" style="27" customWidth="1"/>
    <col min="32" max="33" width="4.625" style="27" customWidth="1"/>
    <col min="34" max="35" width="5.75" style="27" customWidth="1"/>
    <col min="36" max="36" width="5.5" style="27" customWidth="1"/>
    <col min="37" max="37" width="4.625" style="27" customWidth="1"/>
    <col min="38" max="38" width="6" style="27" customWidth="1"/>
    <col min="39" max="39" width="6.75" style="27" customWidth="1"/>
    <col min="40" max="40" width="5.625" style="27" customWidth="1"/>
    <col min="41" max="41" width="5.75" style="27" customWidth="1"/>
    <col min="42" max="42" width="6.5" style="27" customWidth="1"/>
    <col min="43" max="16384" width="9" style="27"/>
  </cols>
  <sheetData>
    <row r="1" ht="22.5" customHeight="1" spans="1:5">
      <c r="A1" s="28" t="s">
        <v>0</v>
      </c>
      <c r="B1" s="28"/>
      <c r="C1" s="28"/>
      <c r="D1" s="28"/>
      <c r="E1" s="28"/>
    </row>
    <row r="2" ht="31.5" customHeight="1" spans="1:4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</row>
    <row r="3" s="24" customFormat="1" ht="24" customHeight="1" spans="1:4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="25" customFormat="1" ht="28.5" customHeight="1" spans="1:42">
      <c r="A4" s="31" t="s">
        <v>3</v>
      </c>
      <c r="B4" s="32" t="s">
        <v>4</v>
      </c>
      <c r="C4" s="31" t="s">
        <v>5</v>
      </c>
      <c r="D4" s="33" t="s">
        <v>6</v>
      </c>
      <c r="E4" s="34" t="s">
        <v>7</v>
      </c>
      <c r="F4" s="31" t="s">
        <v>8</v>
      </c>
      <c r="G4" s="31" t="s">
        <v>9</v>
      </c>
      <c r="H4" s="33" t="s">
        <v>10</v>
      </c>
      <c r="I4" s="33" t="s">
        <v>11</v>
      </c>
      <c r="J4" s="33" t="s">
        <v>12</v>
      </c>
      <c r="K4" s="33"/>
      <c r="L4" s="33"/>
      <c r="M4" s="33"/>
      <c r="N4" s="33"/>
      <c r="O4" s="33"/>
      <c r="P4" s="33"/>
      <c r="Q4" s="33"/>
      <c r="R4" s="33"/>
      <c r="S4" s="43" t="s">
        <v>13</v>
      </c>
      <c r="T4" s="44"/>
      <c r="U4" s="33" t="s">
        <v>14</v>
      </c>
      <c r="V4" s="31" t="s">
        <v>15</v>
      </c>
      <c r="W4" s="43" t="s">
        <v>16</v>
      </c>
      <c r="X4" s="44"/>
      <c r="Y4" s="33" t="s">
        <v>17</v>
      </c>
      <c r="Z4" s="33"/>
      <c r="AA4" s="33"/>
      <c r="AB4" s="33"/>
      <c r="AC4" s="33"/>
      <c r="AD4" s="43" t="s">
        <v>18</v>
      </c>
      <c r="AE4" s="44"/>
      <c r="AF4" s="33" t="s">
        <v>19</v>
      </c>
      <c r="AG4" s="33" t="s">
        <v>20</v>
      </c>
      <c r="AH4" s="33" t="s">
        <v>21</v>
      </c>
      <c r="AI4" s="33"/>
      <c r="AJ4" s="33" t="s">
        <v>22</v>
      </c>
      <c r="AK4" s="33" t="s">
        <v>23</v>
      </c>
      <c r="AL4" s="33"/>
      <c r="AM4" s="33" t="s">
        <v>24</v>
      </c>
      <c r="AN4" s="33"/>
      <c r="AO4" s="33" t="s">
        <v>25</v>
      </c>
      <c r="AP4" s="33" t="s">
        <v>26</v>
      </c>
    </row>
    <row r="5" s="25" customFormat="1" ht="17.25" customHeight="1" spans="1:42">
      <c r="A5" s="35"/>
      <c r="B5" s="32"/>
      <c r="C5" s="35"/>
      <c r="D5" s="33"/>
      <c r="E5" s="36"/>
      <c r="F5" s="35"/>
      <c r="G5" s="35"/>
      <c r="H5" s="33"/>
      <c r="I5" s="33"/>
      <c r="J5" s="33" t="s">
        <v>27</v>
      </c>
      <c r="K5" s="33" t="s">
        <v>28</v>
      </c>
      <c r="L5" s="33"/>
      <c r="M5" s="33"/>
      <c r="N5" s="33"/>
      <c r="O5" s="33" t="s">
        <v>29</v>
      </c>
      <c r="P5" s="33"/>
      <c r="Q5" s="33"/>
      <c r="R5" s="33" t="s">
        <v>30</v>
      </c>
      <c r="S5" s="31" t="s">
        <v>31</v>
      </c>
      <c r="T5" s="31" t="s">
        <v>32</v>
      </c>
      <c r="U5" s="33"/>
      <c r="V5" s="35"/>
      <c r="W5" s="31" t="s">
        <v>33</v>
      </c>
      <c r="X5" s="31" t="s">
        <v>34</v>
      </c>
      <c r="Y5" s="33" t="s">
        <v>35</v>
      </c>
      <c r="Z5" s="43" t="s">
        <v>36</v>
      </c>
      <c r="AA5" s="46"/>
      <c r="AB5" s="44"/>
      <c r="AC5" s="33" t="s">
        <v>37</v>
      </c>
      <c r="AD5" s="31" t="s">
        <v>38</v>
      </c>
      <c r="AE5" s="31" t="s">
        <v>39</v>
      </c>
      <c r="AF5" s="33"/>
      <c r="AG5" s="33"/>
      <c r="AH5" s="33" t="s">
        <v>40</v>
      </c>
      <c r="AI5" s="33" t="s">
        <v>41</v>
      </c>
      <c r="AJ5" s="33"/>
      <c r="AK5" s="33" t="s">
        <v>42</v>
      </c>
      <c r="AL5" s="33" t="s">
        <v>43</v>
      </c>
      <c r="AM5" s="33" t="s">
        <v>24</v>
      </c>
      <c r="AN5" s="33" t="s">
        <v>44</v>
      </c>
      <c r="AO5" s="33"/>
      <c r="AP5" s="33"/>
    </row>
    <row r="6" s="25" customFormat="1" ht="11.25" customHeight="1" spans="1:42">
      <c r="A6" s="35"/>
      <c r="B6" s="32"/>
      <c r="C6" s="35"/>
      <c r="D6" s="33"/>
      <c r="E6" s="36"/>
      <c r="F6" s="35"/>
      <c r="G6" s="35"/>
      <c r="H6" s="33"/>
      <c r="I6" s="33"/>
      <c r="J6" s="33"/>
      <c r="K6" s="33" t="s">
        <v>45</v>
      </c>
      <c r="L6" s="33" t="s">
        <v>46</v>
      </c>
      <c r="M6" s="33" t="s">
        <v>47</v>
      </c>
      <c r="N6" s="33" t="s">
        <v>48</v>
      </c>
      <c r="O6" s="33" t="s">
        <v>49</v>
      </c>
      <c r="P6" s="33" t="s">
        <v>50</v>
      </c>
      <c r="Q6" s="33" t="s">
        <v>51</v>
      </c>
      <c r="R6" s="33"/>
      <c r="S6" s="35"/>
      <c r="T6" s="35"/>
      <c r="U6" s="33"/>
      <c r="V6" s="35"/>
      <c r="W6" s="35"/>
      <c r="X6" s="35"/>
      <c r="Y6" s="33"/>
      <c r="Z6" s="31" t="s">
        <v>52</v>
      </c>
      <c r="AA6" s="31" t="s">
        <v>53</v>
      </c>
      <c r="AB6" s="31" t="s">
        <v>54</v>
      </c>
      <c r="AC6" s="33"/>
      <c r="AD6" s="35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="25" customFormat="1" ht="117" customHeight="1" spans="1:42">
      <c r="A7" s="37"/>
      <c r="B7" s="32"/>
      <c r="C7" s="37"/>
      <c r="D7" s="33"/>
      <c r="E7" s="38"/>
      <c r="F7" s="37"/>
      <c r="G7" s="37"/>
      <c r="H7" s="33"/>
      <c r="I7" s="33"/>
      <c r="J7" s="33"/>
      <c r="K7" s="33"/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33" t="s">
        <v>51</v>
      </c>
      <c r="R7" s="33"/>
      <c r="S7" s="37"/>
      <c r="T7" s="37"/>
      <c r="U7" s="33"/>
      <c r="V7" s="37"/>
      <c r="W7" s="37"/>
      <c r="X7" s="37"/>
      <c r="Y7" s="33"/>
      <c r="Z7" s="37"/>
      <c r="AA7" s="37"/>
      <c r="AB7" s="37"/>
      <c r="AC7" s="33"/>
      <c r="AD7" s="37"/>
      <c r="AE7" s="37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="25" customFormat="1" ht="25" customHeight="1" spans="1:42">
      <c r="A8" s="39" t="s">
        <v>55</v>
      </c>
      <c r="B8" s="40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5"/>
      <c r="T8" s="39"/>
      <c r="U8" s="39"/>
      <c r="V8" s="39"/>
      <c r="W8" s="39"/>
      <c r="X8" s="39"/>
      <c r="Y8" s="39">
        <f>SUM(Y9:Y10)</f>
        <v>1786.1</v>
      </c>
      <c r="Z8" s="39">
        <f t="shared" ref="Z8:AE8" si="0">SUM(Z9:Z10)</f>
        <v>1786.1</v>
      </c>
      <c r="AA8" s="39"/>
      <c r="AB8" s="39"/>
      <c r="AC8" s="39"/>
      <c r="AD8" s="39">
        <f t="shared" si="0"/>
        <v>6740</v>
      </c>
      <c r="AE8" s="39">
        <f t="shared" si="0"/>
        <v>6740</v>
      </c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="26" customFormat="1" ht="240" customHeight="1" spans="1:42">
      <c r="A9" s="41">
        <v>1</v>
      </c>
      <c r="B9" s="40" t="s">
        <v>56</v>
      </c>
      <c r="C9" s="41" t="s">
        <v>57</v>
      </c>
      <c r="D9" s="41" t="s">
        <v>57</v>
      </c>
      <c r="E9" s="41" t="s">
        <v>58</v>
      </c>
      <c r="F9" s="41" t="s">
        <v>59</v>
      </c>
      <c r="G9" s="41" t="s">
        <v>60</v>
      </c>
      <c r="H9" s="41" t="s">
        <v>61</v>
      </c>
      <c r="I9" s="40" t="s">
        <v>62</v>
      </c>
      <c r="J9" s="41" t="s">
        <v>63</v>
      </c>
      <c r="K9" s="40" t="s">
        <v>64</v>
      </c>
      <c r="L9" s="40" t="s">
        <v>65</v>
      </c>
      <c r="M9" s="42" t="s">
        <v>66</v>
      </c>
      <c r="N9" s="40" t="s">
        <v>67</v>
      </c>
      <c r="O9" s="40" t="s">
        <v>68</v>
      </c>
      <c r="P9" s="40" t="s">
        <v>69</v>
      </c>
      <c r="Q9" s="40" t="s">
        <v>70</v>
      </c>
      <c r="R9" s="40" t="s">
        <v>71</v>
      </c>
      <c r="S9" s="40" t="s">
        <v>72</v>
      </c>
      <c r="T9" s="40" t="s">
        <v>73</v>
      </c>
      <c r="U9" s="40" t="s">
        <v>74</v>
      </c>
      <c r="V9" s="40" t="s">
        <v>75</v>
      </c>
      <c r="W9" s="40">
        <v>2022.01</v>
      </c>
      <c r="X9" s="40">
        <v>2022.12</v>
      </c>
      <c r="Y9" s="40">
        <f>Z9+AA9+AB9+AC9</f>
        <v>1685</v>
      </c>
      <c r="Z9" s="40">
        <v>1685</v>
      </c>
      <c r="AA9" s="42"/>
      <c r="AB9" s="42"/>
      <c r="AC9" s="42"/>
      <c r="AD9" s="40">
        <v>3370</v>
      </c>
      <c r="AE9" s="40">
        <v>3370</v>
      </c>
      <c r="AF9" s="42" t="s">
        <v>76</v>
      </c>
      <c r="AG9" s="42" t="s">
        <v>75</v>
      </c>
      <c r="AH9" s="42" t="s">
        <v>76</v>
      </c>
      <c r="AI9" s="42" t="s">
        <v>75</v>
      </c>
      <c r="AJ9" s="42" t="s">
        <v>76</v>
      </c>
      <c r="AK9" s="42" t="s">
        <v>76</v>
      </c>
      <c r="AL9" s="42"/>
      <c r="AM9" s="42" t="s">
        <v>76</v>
      </c>
      <c r="AN9" s="42"/>
      <c r="AO9" s="40" t="s">
        <v>77</v>
      </c>
      <c r="AP9" s="47" t="s">
        <v>78</v>
      </c>
    </row>
    <row r="10" s="26" customFormat="1" ht="240" customHeight="1" spans="1:42">
      <c r="A10" s="41">
        <v>2</v>
      </c>
      <c r="B10" s="40" t="s">
        <v>79</v>
      </c>
      <c r="C10" s="41" t="s">
        <v>57</v>
      </c>
      <c r="D10" s="41" t="s">
        <v>57</v>
      </c>
      <c r="E10" s="41" t="s">
        <v>80</v>
      </c>
      <c r="F10" s="41" t="s">
        <v>59</v>
      </c>
      <c r="G10" s="41" t="s">
        <v>60</v>
      </c>
      <c r="H10" s="41" t="s">
        <v>81</v>
      </c>
      <c r="I10" s="40" t="s">
        <v>82</v>
      </c>
      <c r="J10" s="41" t="s">
        <v>81</v>
      </c>
      <c r="K10" s="40" t="s">
        <v>64</v>
      </c>
      <c r="L10" s="40" t="s">
        <v>65</v>
      </c>
      <c r="M10" s="42" t="s">
        <v>66</v>
      </c>
      <c r="N10" s="40" t="s">
        <v>83</v>
      </c>
      <c r="O10" s="40" t="s">
        <v>84</v>
      </c>
      <c r="P10" s="40" t="s">
        <v>85</v>
      </c>
      <c r="Q10" s="40" t="s">
        <v>70</v>
      </c>
      <c r="R10" s="40" t="s">
        <v>71</v>
      </c>
      <c r="S10" s="40" t="s">
        <v>72</v>
      </c>
      <c r="T10" s="40" t="s">
        <v>72</v>
      </c>
      <c r="U10" s="40" t="s">
        <v>74</v>
      </c>
      <c r="V10" s="40" t="s">
        <v>75</v>
      </c>
      <c r="W10" s="40">
        <v>2022.01</v>
      </c>
      <c r="X10" s="40">
        <v>2022.12</v>
      </c>
      <c r="Y10" s="40">
        <f>Z10+AA10+AB10+AC10</f>
        <v>101.1</v>
      </c>
      <c r="Z10" s="40">
        <v>101.1</v>
      </c>
      <c r="AA10" s="42"/>
      <c r="AB10" s="42"/>
      <c r="AC10" s="42"/>
      <c r="AD10" s="40">
        <v>3370</v>
      </c>
      <c r="AE10" s="40">
        <v>3370</v>
      </c>
      <c r="AF10" s="42" t="s">
        <v>76</v>
      </c>
      <c r="AG10" s="42" t="s">
        <v>75</v>
      </c>
      <c r="AH10" s="42" t="s">
        <v>76</v>
      </c>
      <c r="AI10" s="42" t="s">
        <v>75</v>
      </c>
      <c r="AJ10" s="42" t="s">
        <v>76</v>
      </c>
      <c r="AK10" s="42" t="s">
        <v>76</v>
      </c>
      <c r="AL10" s="42"/>
      <c r="AM10" s="42" t="s">
        <v>76</v>
      </c>
      <c r="AN10" s="42"/>
      <c r="AO10" s="40" t="s">
        <v>77</v>
      </c>
      <c r="AP10" s="47" t="s">
        <v>78</v>
      </c>
    </row>
  </sheetData>
  <mergeCells count="56">
    <mergeCell ref="A1:C1"/>
    <mergeCell ref="A2:AP2"/>
    <mergeCell ref="A3:AP3"/>
    <mergeCell ref="J4:R4"/>
    <mergeCell ref="S4:T4"/>
    <mergeCell ref="W4:X4"/>
    <mergeCell ref="Y4:AC4"/>
    <mergeCell ref="AD4:AE4"/>
    <mergeCell ref="AH4:AI4"/>
    <mergeCell ref="AK4:AL4"/>
    <mergeCell ref="AM4:AN4"/>
    <mergeCell ref="K5:N5"/>
    <mergeCell ref="O5:Q5"/>
    <mergeCell ref="Z5:AB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U4:U7"/>
    <mergeCell ref="V4:V7"/>
    <mergeCell ref="W5:W7"/>
    <mergeCell ref="X5:X7"/>
    <mergeCell ref="Y5:Y7"/>
    <mergeCell ref="Z6:Z7"/>
    <mergeCell ref="AA6:AA7"/>
    <mergeCell ref="AB6:AB7"/>
    <mergeCell ref="AC5:AC7"/>
    <mergeCell ref="AD5:AD7"/>
    <mergeCell ref="AE5:AE7"/>
    <mergeCell ref="AF4:AF7"/>
    <mergeCell ref="AG4:AG7"/>
    <mergeCell ref="AH5:AH7"/>
    <mergeCell ref="AI5:AI7"/>
    <mergeCell ref="AJ4:AJ7"/>
    <mergeCell ref="AK5:AK7"/>
    <mergeCell ref="AL5:AL7"/>
    <mergeCell ref="AM5:AM7"/>
    <mergeCell ref="AN5:AN7"/>
    <mergeCell ref="AO4:AO7"/>
    <mergeCell ref="AP4:AP7"/>
  </mergeCells>
  <dataValidations count="3">
    <dataValidation type="list" allowBlank="1" showInputMessage="1" showErrorMessage="1" sqref="C9 C10">
      <formula1>项目类型</formula1>
    </dataValidation>
    <dataValidation type="list" allowBlank="1" showInputMessage="1" showErrorMessage="1" sqref="D9 D10">
      <formula1>INDIRECT(C9)</formula1>
    </dataValidation>
    <dataValidation type="list" allowBlank="1" showInputMessage="1" showErrorMessage="1" sqref="AF9 AG9 AH9:AI9 AJ9 AK9:AM9 AF10 AG10 AH10:AI10 AJ10 AK10:AM10">
      <formula1>"是,否"</formula1>
    </dataValidation>
  </dataValidations>
  <printOptions horizontalCentered="1" verticalCentered="1"/>
  <pageMargins left="0.15748031496063" right="0.15748031496063" top="0.590551181102362" bottom="0.551181102362205" header="0.511811023622047" footer="0.511811023622047"/>
  <pageSetup paperSize="8" scale="7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E20" sqref="E20"/>
    </sheetView>
  </sheetViews>
  <sheetFormatPr defaultColWidth="9" defaultRowHeight="14.25" outlineLevelRow="6"/>
  <cols>
    <col min="1" max="16384" width="9" style="22"/>
  </cols>
  <sheetData>
    <row r="1" ht="28.5" spans="1:14">
      <c r="A1" s="23" t="s">
        <v>5</v>
      </c>
      <c r="B1" s="22" t="s">
        <v>86</v>
      </c>
      <c r="C1" s="22" t="s">
        <v>87</v>
      </c>
      <c r="D1" s="22" t="s">
        <v>88</v>
      </c>
      <c r="E1" s="22" t="s">
        <v>57</v>
      </c>
      <c r="F1" s="22" t="s">
        <v>89</v>
      </c>
      <c r="G1" s="22" t="s">
        <v>90</v>
      </c>
      <c r="H1" s="22" t="s">
        <v>91</v>
      </c>
      <c r="I1" s="22" t="s">
        <v>92</v>
      </c>
      <c r="J1" s="22" t="s">
        <v>93</v>
      </c>
      <c r="K1" s="22" t="s">
        <v>94</v>
      </c>
      <c r="L1" s="22" t="s">
        <v>95</v>
      </c>
      <c r="M1" s="22" t="s">
        <v>96</v>
      </c>
      <c r="N1" s="22" t="s">
        <v>97</v>
      </c>
    </row>
    <row r="2" ht="57" spans="1:14">
      <c r="A2" s="23" t="s">
        <v>6</v>
      </c>
      <c r="B2" s="22" t="s">
        <v>98</v>
      </c>
      <c r="C2" s="22" t="s">
        <v>99</v>
      </c>
      <c r="D2" s="22" t="s">
        <v>100</v>
      </c>
      <c r="E2" s="22" t="s">
        <v>57</v>
      </c>
      <c r="F2" s="22" t="s">
        <v>101</v>
      </c>
      <c r="G2" s="22" t="s">
        <v>102</v>
      </c>
      <c r="H2" s="23" t="s">
        <v>91</v>
      </c>
      <c r="I2" s="22" t="s">
        <v>103</v>
      </c>
      <c r="J2" s="22" t="s">
        <v>104</v>
      </c>
      <c r="K2" s="22" t="s">
        <v>105</v>
      </c>
      <c r="L2" s="22" t="s">
        <v>106</v>
      </c>
      <c r="M2" s="22" t="s">
        <v>107</v>
      </c>
      <c r="N2" s="22" t="s">
        <v>97</v>
      </c>
    </row>
    <row r="3" ht="71.25" spans="2:13">
      <c r="B3" s="22" t="s">
        <v>108</v>
      </c>
      <c r="C3" s="22" t="s">
        <v>109</v>
      </c>
      <c r="D3" s="22" t="s">
        <v>110</v>
      </c>
      <c r="F3" s="22" t="s">
        <v>111</v>
      </c>
      <c r="G3" s="22" t="s">
        <v>112</v>
      </c>
      <c r="I3" s="22" t="s">
        <v>113</v>
      </c>
      <c r="J3" s="22" t="s">
        <v>114</v>
      </c>
      <c r="K3" s="22" t="s">
        <v>115</v>
      </c>
      <c r="L3" s="22" t="s">
        <v>116</v>
      </c>
      <c r="M3" s="22" t="s">
        <v>117</v>
      </c>
    </row>
    <row r="4" ht="57" spans="2:13">
      <c r="B4" s="22" t="s">
        <v>118</v>
      </c>
      <c r="C4" s="22" t="s">
        <v>119</v>
      </c>
      <c r="F4" s="22" t="s">
        <v>120</v>
      </c>
      <c r="G4" s="22" t="s">
        <v>121</v>
      </c>
      <c r="I4" s="22" t="s">
        <v>122</v>
      </c>
      <c r="J4" s="22" t="s">
        <v>123</v>
      </c>
      <c r="K4" s="22" t="s">
        <v>124</v>
      </c>
      <c r="L4" s="22" t="s">
        <v>125</v>
      </c>
      <c r="M4" s="22" t="s">
        <v>126</v>
      </c>
    </row>
    <row r="5" ht="42.75" spans="2:13">
      <c r="B5" s="22" t="s">
        <v>127</v>
      </c>
      <c r="C5" s="22" t="s">
        <v>128</v>
      </c>
      <c r="F5" s="22" t="s">
        <v>129</v>
      </c>
      <c r="G5" s="22" t="s">
        <v>130</v>
      </c>
      <c r="I5" s="22" t="s">
        <v>131</v>
      </c>
      <c r="K5" s="22" t="s">
        <v>132</v>
      </c>
      <c r="L5" s="22" t="s">
        <v>133</v>
      </c>
      <c r="M5" s="22" t="s">
        <v>134</v>
      </c>
    </row>
    <row r="6" ht="28.5" spans="2:12">
      <c r="B6" s="22" t="s">
        <v>135</v>
      </c>
      <c r="G6" s="22" t="s">
        <v>136</v>
      </c>
      <c r="I6" s="22" t="s">
        <v>135</v>
      </c>
      <c r="K6" s="22" t="s">
        <v>137</v>
      </c>
      <c r="L6" s="22" t="s">
        <v>138</v>
      </c>
    </row>
    <row r="7" ht="42.75" spans="7:12">
      <c r="G7" s="22" t="s">
        <v>139</v>
      </c>
      <c r="L7" s="22" t="s">
        <v>135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workbookViewId="0">
      <selection activeCell="H20" sqref="H20"/>
    </sheetView>
  </sheetViews>
  <sheetFormatPr defaultColWidth="9" defaultRowHeight="14.25" outlineLevelCol="4"/>
  <cols>
    <col min="1" max="1" width="6" customWidth="1"/>
    <col min="2" max="2" width="13.875" customWidth="1"/>
    <col min="3" max="3" width="18.375" customWidth="1"/>
    <col min="4" max="4" width="47.125" customWidth="1"/>
    <col min="5" max="5" width="25" customWidth="1"/>
  </cols>
  <sheetData>
    <row r="1" ht="24" spans="1:5">
      <c r="A1" s="1" t="s">
        <v>140</v>
      </c>
      <c r="B1" s="1"/>
      <c r="C1" s="1"/>
      <c r="D1" s="1"/>
      <c r="E1" s="1"/>
    </row>
    <row r="2" ht="13.5" customHeight="1" spans="1:5">
      <c r="A2" s="1"/>
      <c r="B2" s="1"/>
      <c r="C2" s="1"/>
      <c r="D2" s="1"/>
      <c r="E2" s="2"/>
    </row>
    <row r="3" ht="28.5" spans="1:5">
      <c r="A3" s="3" t="s">
        <v>3</v>
      </c>
      <c r="B3" s="4" t="s">
        <v>5</v>
      </c>
      <c r="C3" s="5" t="s">
        <v>141</v>
      </c>
      <c r="D3" s="4" t="s">
        <v>6</v>
      </c>
      <c r="E3" s="4" t="s">
        <v>142</v>
      </c>
    </row>
    <row r="4" spans="1:5">
      <c r="A4" s="6">
        <v>1</v>
      </c>
      <c r="B4" s="7" t="s">
        <v>143</v>
      </c>
      <c r="C4" s="8" t="s">
        <v>144</v>
      </c>
      <c r="D4" s="9" t="s">
        <v>145</v>
      </c>
      <c r="E4" s="10" t="s">
        <v>98</v>
      </c>
    </row>
    <row r="5" spans="1:5">
      <c r="A5" s="6">
        <v>2</v>
      </c>
      <c r="B5" s="7"/>
      <c r="C5" s="8"/>
      <c r="D5" s="9" t="s">
        <v>146</v>
      </c>
      <c r="E5" s="10"/>
    </row>
    <row r="6" spans="1:5">
      <c r="A6" s="6">
        <v>3</v>
      </c>
      <c r="B6" s="7"/>
      <c r="C6" s="8"/>
      <c r="D6" s="11" t="s">
        <v>147</v>
      </c>
      <c r="E6" s="10"/>
    </row>
    <row r="7" spans="1:5">
      <c r="A7" s="6">
        <v>4</v>
      </c>
      <c r="B7" s="7"/>
      <c r="C7" s="8"/>
      <c r="D7" s="9" t="s">
        <v>148</v>
      </c>
      <c r="E7" s="10" t="s">
        <v>127</v>
      </c>
    </row>
    <row r="8" spans="1:5">
      <c r="A8" s="6">
        <v>5</v>
      </c>
      <c r="B8" s="7"/>
      <c r="C8" s="8"/>
      <c r="D8" s="9" t="s">
        <v>108</v>
      </c>
      <c r="E8" s="10" t="s">
        <v>108</v>
      </c>
    </row>
    <row r="9" spans="1:5">
      <c r="A9" s="6">
        <v>6</v>
      </c>
      <c r="B9" s="7"/>
      <c r="C9" s="8"/>
      <c r="D9" s="9" t="s">
        <v>149</v>
      </c>
      <c r="E9" s="12" t="s">
        <v>118</v>
      </c>
    </row>
    <row r="10" spans="1:5">
      <c r="A10" s="6">
        <v>7</v>
      </c>
      <c r="B10" s="7"/>
      <c r="C10" s="13" t="s">
        <v>150</v>
      </c>
      <c r="D10" s="9" t="s">
        <v>151</v>
      </c>
      <c r="E10" s="10" t="s">
        <v>152</v>
      </c>
    </row>
    <row r="11" spans="1:5">
      <c r="A11" s="6">
        <v>8</v>
      </c>
      <c r="B11" s="7"/>
      <c r="C11" s="13"/>
      <c r="D11" s="14" t="s">
        <v>153</v>
      </c>
      <c r="E11" s="10" t="s">
        <v>152</v>
      </c>
    </row>
    <row r="12" spans="1:5">
      <c r="A12" s="6">
        <v>9</v>
      </c>
      <c r="B12" s="7"/>
      <c r="C12" s="13"/>
      <c r="D12" s="9" t="s">
        <v>154</v>
      </c>
      <c r="E12" s="10" t="s">
        <v>152</v>
      </c>
    </row>
    <row r="13" spans="1:5">
      <c r="A13" s="6">
        <v>10</v>
      </c>
      <c r="B13" s="7"/>
      <c r="C13" s="13"/>
      <c r="D13" s="9" t="s">
        <v>155</v>
      </c>
      <c r="E13" s="10" t="s">
        <v>152</v>
      </c>
    </row>
    <row r="14" spans="1:5">
      <c r="A14" s="6">
        <v>11</v>
      </c>
      <c r="B14" s="7"/>
      <c r="C14" s="6" t="s">
        <v>156</v>
      </c>
      <c r="D14" s="9" t="s">
        <v>157</v>
      </c>
      <c r="E14" s="10" t="s">
        <v>158</v>
      </c>
    </row>
    <row r="15" spans="1:5">
      <c r="A15" s="6">
        <v>12</v>
      </c>
      <c r="B15" s="7"/>
      <c r="C15" s="6"/>
      <c r="D15" s="14" t="s">
        <v>159</v>
      </c>
      <c r="E15" s="10" t="s">
        <v>152</v>
      </c>
    </row>
    <row r="16" spans="1:5">
      <c r="A16" s="6">
        <v>13</v>
      </c>
      <c r="B16" s="7"/>
      <c r="C16" s="6" t="s">
        <v>160</v>
      </c>
      <c r="D16" s="14" t="s">
        <v>161</v>
      </c>
      <c r="E16" s="10" t="s">
        <v>152</v>
      </c>
    </row>
    <row r="17" spans="1:5">
      <c r="A17" s="6">
        <v>14</v>
      </c>
      <c r="B17" s="7"/>
      <c r="C17" s="6"/>
      <c r="D17" s="14" t="s">
        <v>162</v>
      </c>
      <c r="E17" s="10" t="s">
        <v>152</v>
      </c>
    </row>
    <row r="18" spans="1:5">
      <c r="A18" s="6">
        <v>15</v>
      </c>
      <c r="B18" s="7"/>
      <c r="C18" s="6"/>
      <c r="D18" s="14" t="s">
        <v>163</v>
      </c>
      <c r="E18" s="10" t="s">
        <v>152</v>
      </c>
    </row>
    <row r="19" spans="1:5">
      <c r="A19" s="6">
        <v>16</v>
      </c>
      <c r="B19" s="7"/>
      <c r="C19" s="6"/>
      <c r="D19" s="14" t="s">
        <v>164</v>
      </c>
      <c r="E19" s="10" t="s">
        <v>152</v>
      </c>
    </row>
    <row r="20" spans="1:5">
      <c r="A20" s="6">
        <v>17</v>
      </c>
      <c r="B20" s="7"/>
      <c r="C20" s="6" t="s">
        <v>165</v>
      </c>
      <c r="D20" s="9" t="s">
        <v>166</v>
      </c>
      <c r="E20" s="10" t="s">
        <v>167</v>
      </c>
    </row>
    <row r="21" spans="1:5">
      <c r="A21" s="6">
        <v>18</v>
      </c>
      <c r="B21" s="7"/>
      <c r="C21" s="6"/>
      <c r="D21" s="9" t="s">
        <v>168</v>
      </c>
      <c r="E21" s="12" t="s">
        <v>169</v>
      </c>
    </row>
    <row r="22" spans="1:5">
      <c r="A22" s="6">
        <v>19</v>
      </c>
      <c r="B22" s="7"/>
      <c r="C22" s="6"/>
      <c r="D22" s="9" t="s">
        <v>170</v>
      </c>
      <c r="E22" s="10" t="s">
        <v>122</v>
      </c>
    </row>
    <row r="23" ht="28.5" spans="1:5">
      <c r="A23" s="6">
        <v>20</v>
      </c>
      <c r="B23" s="7"/>
      <c r="C23" s="6"/>
      <c r="D23" s="9" t="s">
        <v>171</v>
      </c>
      <c r="E23" s="10" t="s">
        <v>113</v>
      </c>
    </row>
    <row r="24" spans="1:5">
      <c r="A24" s="6">
        <v>21</v>
      </c>
      <c r="B24" s="7" t="s">
        <v>143</v>
      </c>
      <c r="C24" s="6" t="s">
        <v>165</v>
      </c>
      <c r="D24" s="9" t="s">
        <v>172</v>
      </c>
      <c r="E24" s="10" t="s">
        <v>152</v>
      </c>
    </row>
    <row r="25" spans="1:5">
      <c r="A25" s="6">
        <v>22</v>
      </c>
      <c r="B25" s="7"/>
      <c r="C25" s="6"/>
      <c r="D25" s="9" t="s">
        <v>135</v>
      </c>
      <c r="E25" s="10" t="s">
        <v>152</v>
      </c>
    </row>
    <row r="26" spans="1:5">
      <c r="A26" s="6">
        <v>23</v>
      </c>
      <c r="B26" s="7" t="s">
        <v>173</v>
      </c>
      <c r="C26" s="7" t="s">
        <v>174</v>
      </c>
      <c r="D26" s="9" t="s">
        <v>175</v>
      </c>
      <c r="E26" s="10" t="s">
        <v>99</v>
      </c>
    </row>
    <row r="27" spans="1:5">
      <c r="A27" s="6">
        <v>24</v>
      </c>
      <c r="B27" s="7"/>
      <c r="C27" s="7"/>
      <c r="D27" s="9" t="s">
        <v>176</v>
      </c>
      <c r="E27" s="10"/>
    </row>
    <row r="28" spans="1:5">
      <c r="A28" s="6">
        <v>25</v>
      </c>
      <c r="B28" s="7"/>
      <c r="C28" s="7" t="s">
        <v>177</v>
      </c>
      <c r="D28" s="9" t="s">
        <v>178</v>
      </c>
      <c r="E28" s="12" t="s">
        <v>179</v>
      </c>
    </row>
    <row r="29" spans="1:5">
      <c r="A29" s="6">
        <v>26</v>
      </c>
      <c r="B29" s="7"/>
      <c r="C29" s="7"/>
      <c r="D29" s="9" t="s">
        <v>128</v>
      </c>
      <c r="E29" s="10" t="s">
        <v>128</v>
      </c>
    </row>
    <row r="30" spans="1:5">
      <c r="A30" s="6">
        <v>27</v>
      </c>
      <c r="B30" s="7"/>
      <c r="C30" s="7"/>
      <c r="D30" s="9" t="s">
        <v>180</v>
      </c>
      <c r="E30" s="10" t="s">
        <v>152</v>
      </c>
    </row>
    <row r="31" spans="1:5">
      <c r="A31" s="6">
        <v>28</v>
      </c>
      <c r="B31" s="7"/>
      <c r="C31" s="7" t="s">
        <v>181</v>
      </c>
      <c r="D31" s="9" t="s">
        <v>182</v>
      </c>
      <c r="E31" s="10" t="s">
        <v>119</v>
      </c>
    </row>
    <row r="32" spans="1:5">
      <c r="A32" s="6">
        <v>29</v>
      </c>
      <c r="B32" s="7"/>
      <c r="C32" s="7"/>
      <c r="D32" s="15" t="s">
        <v>183</v>
      </c>
      <c r="E32" s="16" t="s">
        <v>109</v>
      </c>
    </row>
    <row r="33" spans="1:5">
      <c r="A33" s="6">
        <v>30</v>
      </c>
      <c r="B33" s="7"/>
      <c r="C33" s="7" t="s">
        <v>184</v>
      </c>
      <c r="D33" s="15" t="s">
        <v>185</v>
      </c>
      <c r="E33" s="10" t="s">
        <v>152</v>
      </c>
    </row>
    <row r="34" spans="1:5">
      <c r="A34" s="6">
        <v>31</v>
      </c>
      <c r="B34" s="7"/>
      <c r="C34" s="7"/>
      <c r="D34" s="15" t="s">
        <v>186</v>
      </c>
      <c r="E34" s="10" t="s">
        <v>152</v>
      </c>
    </row>
    <row r="35" spans="1:5">
      <c r="A35" s="6">
        <v>32</v>
      </c>
      <c r="B35" s="7"/>
      <c r="C35" s="7"/>
      <c r="D35" s="15" t="s">
        <v>187</v>
      </c>
      <c r="E35" s="10" t="s">
        <v>152</v>
      </c>
    </row>
    <row r="36" spans="1:5">
      <c r="A36" s="6">
        <v>33</v>
      </c>
      <c r="B36" s="7"/>
      <c r="C36" s="6" t="s">
        <v>188</v>
      </c>
      <c r="D36" s="12" t="s">
        <v>188</v>
      </c>
      <c r="E36" s="16" t="s">
        <v>188</v>
      </c>
    </row>
    <row r="37" spans="1:5">
      <c r="A37" s="6">
        <v>34</v>
      </c>
      <c r="B37" s="13" t="s">
        <v>189</v>
      </c>
      <c r="C37" s="7" t="s">
        <v>190</v>
      </c>
      <c r="D37" s="17" t="s">
        <v>191</v>
      </c>
      <c r="E37" s="10" t="s">
        <v>152</v>
      </c>
    </row>
    <row r="38" spans="1:5">
      <c r="A38" s="6">
        <v>35</v>
      </c>
      <c r="B38" s="13"/>
      <c r="C38" s="7"/>
      <c r="D38" s="10" t="s">
        <v>192</v>
      </c>
      <c r="E38" s="12" t="s">
        <v>106</v>
      </c>
    </row>
    <row r="39" spans="1:5">
      <c r="A39" s="6"/>
      <c r="B39" s="13"/>
      <c r="C39" s="7"/>
      <c r="D39" s="10"/>
      <c r="E39" s="12" t="s">
        <v>104</v>
      </c>
    </row>
    <row r="40" spans="1:5">
      <c r="A40" s="6">
        <v>36</v>
      </c>
      <c r="B40" s="13"/>
      <c r="C40" s="7"/>
      <c r="D40" s="9" t="s">
        <v>193</v>
      </c>
      <c r="E40" s="10" t="s">
        <v>138</v>
      </c>
    </row>
    <row r="41" spans="1:5">
      <c r="A41" s="6">
        <v>37</v>
      </c>
      <c r="B41" s="13"/>
      <c r="C41" s="7"/>
      <c r="D41" s="9" t="s">
        <v>194</v>
      </c>
      <c r="E41" s="16" t="s">
        <v>114</v>
      </c>
    </row>
    <row r="42" spans="1:5">
      <c r="A42" s="6">
        <v>38</v>
      </c>
      <c r="B42" s="13"/>
      <c r="C42" s="7"/>
      <c r="D42" s="10" t="s">
        <v>195</v>
      </c>
      <c r="E42" s="16" t="s">
        <v>116</v>
      </c>
    </row>
    <row r="43" spans="1:5">
      <c r="A43" s="6"/>
      <c r="B43" s="13"/>
      <c r="C43" s="7"/>
      <c r="D43" s="10"/>
      <c r="E43" s="16" t="s">
        <v>125</v>
      </c>
    </row>
    <row r="44" ht="28.5" spans="1:5">
      <c r="A44" s="6">
        <v>39</v>
      </c>
      <c r="B44" s="13"/>
      <c r="C44" s="7"/>
      <c r="D44" s="9" t="s">
        <v>196</v>
      </c>
      <c r="E44" s="16" t="s">
        <v>133</v>
      </c>
    </row>
    <row r="45" ht="28.5" spans="1:5">
      <c r="A45" s="6">
        <v>40</v>
      </c>
      <c r="B45" s="13" t="s">
        <v>189</v>
      </c>
      <c r="C45" s="7" t="s">
        <v>190</v>
      </c>
      <c r="D45" s="18" t="s">
        <v>197</v>
      </c>
      <c r="E45" s="10" t="s">
        <v>152</v>
      </c>
    </row>
    <row r="46" spans="1:5">
      <c r="A46" s="6">
        <v>41</v>
      </c>
      <c r="B46" s="13"/>
      <c r="C46" s="7"/>
      <c r="D46" s="15" t="s">
        <v>198</v>
      </c>
      <c r="E46" s="10" t="s">
        <v>152</v>
      </c>
    </row>
    <row r="47" spans="1:5">
      <c r="A47" s="6">
        <v>42</v>
      </c>
      <c r="B47" s="13"/>
      <c r="C47" s="7"/>
      <c r="D47" s="15" t="s">
        <v>135</v>
      </c>
      <c r="E47" s="10" t="s">
        <v>152</v>
      </c>
    </row>
    <row r="48" spans="1:5">
      <c r="A48" s="6">
        <v>43</v>
      </c>
      <c r="B48" s="13"/>
      <c r="C48" s="7" t="s">
        <v>199</v>
      </c>
      <c r="D48" s="9" t="s">
        <v>200</v>
      </c>
      <c r="E48" s="10" t="s">
        <v>201</v>
      </c>
    </row>
    <row r="49" spans="1:5">
      <c r="A49" s="6">
        <v>44</v>
      </c>
      <c r="B49" s="13"/>
      <c r="C49" s="7"/>
      <c r="D49" s="9" t="s">
        <v>202</v>
      </c>
      <c r="E49" s="10" t="s">
        <v>152</v>
      </c>
    </row>
    <row r="50" spans="1:5">
      <c r="A50" s="6">
        <v>45</v>
      </c>
      <c r="B50" s="13"/>
      <c r="C50" s="7"/>
      <c r="D50" s="9" t="s">
        <v>203</v>
      </c>
      <c r="E50" s="10" t="s">
        <v>152</v>
      </c>
    </row>
    <row r="51" spans="1:5">
      <c r="A51" s="6">
        <v>46</v>
      </c>
      <c r="B51" s="13"/>
      <c r="C51" s="7"/>
      <c r="D51" s="9" t="s">
        <v>204</v>
      </c>
      <c r="E51" s="10" t="s">
        <v>152</v>
      </c>
    </row>
    <row r="52" spans="1:5">
      <c r="A52" s="6">
        <v>47</v>
      </c>
      <c r="B52" s="13"/>
      <c r="C52" s="7" t="s">
        <v>205</v>
      </c>
      <c r="D52" s="10" t="s">
        <v>206</v>
      </c>
      <c r="E52" s="19" t="s">
        <v>126</v>
      </c>
    </row>
    <row r="53" spans="1:5">
      <c r="A53" s="6"/>
      <c r="B53" s="13"/>
      <c r="C53" s="7"/>
      <c r="D53" s="10"/>
      <c r="E53" s="19" t="s">
        <v>107</v>
      </c>
    </row>
    <row r="54" spans="1:5">
      <c r="A54" s="6">
        <v>48</v>
      </c>
      <c r="B54" s="13"/>
      <c r="C54" s="7"/>
      <c r="D54" s="9" t="s">
        <v>117</v>
      </c>
      <c r="E54" s="19" t="s">
        <v>117</v>
      </c>
    </row>
    <row r="55" ht="28.5" spans="1:5">
      <c r="A55" s="6">
        <v>49</v>
      </c>
      <c r="B55" s="13"/>
      <c r="C55" s="7"/>
      <c r="D55" s="9" t="s">
        <v>207</v>
      </c>
      <c r="E55" s="10" t="s">
        <v>152</v>
      </c>
    </row>
    <row r="56" spans="1:5">
      <c r="A56" s="6">
        <v>50</v>
      </c>
      <c r="B56" s="13"/>
      <c r="C56" s="7"/>
      <c r="D56" s="9" t="s">
        <v>208</v>
      </c>
      <c r="E56" s="10" t="s">
        <v>152</v>
      </c>
    </row>
    <row r="57" spans="1:5">
      <c r="A57" s="6">
        <v>51</v>
      </c>
      <c r="B57" s="13"/>
      <c r="C57" s="7"/>
      <c r="D57" s="9" t="s">
        <v>209</v>
      </c>
      <c r="E57" s="10" t="s">
        <v>152</v>
      </c>
    </row>
    <row r="58" ht="28.5" spans="1:5">
      <c r="A58" s="6">
        <v>52</v>
      </c>
      <c r="B58" s="13"/>
      <c r="C58" s="7"/>
      <c r="D58" s="9" t="s">
        <v>210</v>
      </c>
      <c r="E58" s="19" t="s">
        <v>134</v>
      </c>
    </row>
    <row r="59" spans="1:5">
      <c r="A59" s="6">
        <v>53</v>
      </c>
      <c r="B59" s="13" t="s">
        <v>211</v>
      </c>
      <c r="C59" s="6" t="s">
        <v>211</v>
      </c>
      <c r="D59" s="9" t="s">
        <v>212</v>
      </c>
      <c r="E59" s="10" t="s">
        <v>152</v>
      </c>
    </row>
    <row r="60" spans="1:5">
      <c r="A60" s="6">
        <v>54</v>
      </c>
      <c r="B60" s="13"/>
      <c r="C60" s="6"/>
      <c r="D60" s="9" t="s">
        <v>213</v>
      </c>
      <c r="E60" s="10" t="s">
        <v>152</v>
      </c>
    </row>
    <row r="61" spans="1:5">
      <c r="A61" s="6">
        <v>55</v>
      </c>
      <c r="B61" s="13"/>
      <c r="C61" s="6"/>
      <c r="D61" s="15" t="s">
        <v>214</v>
      </c>
      <c r="E61" s="10" t="s">
        <v>152</v>
      </c>
    </row>
    <row r="62" spans="1:5">
      <c r="A62" s="6">
        <v>56</v>
      </c>
      <c r="B62" s="13" t="s">
        <v>215</v>
      </c>
      <c r="C62" s="7" t="s">
        <v>216</v>
      </c>
      <c r="D62" s="20" t="s">
        <v>217</v>
      </c>
      <c r="E62" s="10" t="s">
        <v>218</v>
      </c>
    </row>
    <row r="63" ht="28.5" spans="1:5">
      <c r="A63" s="6">
        <v>57</v>
      </c>
      <c r="B63" s="13"/>
      <c r="C63" s="7" t="s">
        <v>219</v>
      </c>
      <c r="D63" s="9" t="s">
        <v>101</v>
      </c>
      <c r="E63" s="10" t="s">
        <v>101</v>
      </c>
    </row>
    <row r="64" ht="28.5" spans="1:5">
      <c r="A64" s="6">
        <v>58</v>
      </c>
      <c r="B64" s="13" t="s">
        <v>215</v>
      </c>
      <c r="C64" s="7" t="s">
        <v>219</v>
      </c>
      <c r="D64" s="9" t="s">
        <v>120</v>
      </c>
      <c r="E64" s="10" t="s">
        <v>120</v>
      </c>
    </row>
    <row r="65" spans="1:5">
      <c r="A65" s="6">
        <v>59</v>
      </c>
      <c r="B65" s="13"/>
      <c r="C65" s="7"/>
      <c r="D65" s="9" t="s">
        <v>220</v>
      </c>
      <c r="E65" s="10" t="s">
        <v>220</v>
      </c>
    </row>
    <row r="66" spans="1:5">
      <c r="A66" s="6">
        <v>60</v>
      </c>
      <c r="B66" s="13"/>
      <c r="C66" s="7" t="s">
        <v>221</v>
      </c>
      <c r="D66" s="9" t="s">
        <v>102</v>
      </c>
      <c r="E66" s="10" t="s">
        <v>102</v>
      </c>
    </row>
    <row r="67" spans="1:5">
      <c r="A67" s="6">
        <v>61</v>
      </c>
      <c r="B67" s="13"/>
      <c r="C67" s="7"/>
      <c r="D67" s="9" t="s">
        <v>112</v>
      </c>
      <c r="E67" s="10" t="s">
        <v>112</v>
      </c>
    </row>
    <row r="68" spans="1:5">
      <c r="A68" s="6">
        <v>62</v>
      </c>
      <c r="B68" s="13"/>
      <c r="C68" s="7"/>
      <c r="D68" s="9" t="s">
        <v>136</v>
      </c>
      <c r="E68" s="10" t="s">
        <v>136</v>
      </c>
    </row>
    <row r="69" spans="1:5">
      <c r="A69" s="6">
        <v>63</v>
      </c>
      <c r="B69" s="13"/>
      <c r="C69" s="7"/>
      <c r="D69" s="9" t="s">
        <v>130</v>
      </c>
      <c r="E69" s="10" t="s">
        <v>130</v>
      </c>
    </row>
    <row r="70" spans="1:5">
      <c r="A70" s="6">
        <v>64</v>
      </c>
      <c r="B70" s="13"/>
      <c r="C70" s="7"/>
      <c r="D70" s="9" t="s">
        <v>121</v>
      </c>
      <c r="E70" s="10" t="s">
        <v>121</v>
      </c>
    </row>
    <row r="71" spans="1:5">
      <c r="A71" s="6">
        <v>65</v>
      </c>
      <c r="B71" s="13"/>
      <c r="C71" s="7"/>
      <c r="D71" s="9" t="s">
        <v>222</v>
      </c>
      <c r="E71" s="10" t="s">
        <v>223</v>
      </c>
    </row>
    <row r="72" spans="1:5">
      <c r="A72" s="6">
        <v>66</v>
      </c>
      <c r="B72" s="13"/>
      <c r="C72" s="7" t="s">
        <v>224</v>
      </c>
      <c r="D72" s="9" t="s">
        <v>105</v>
      </c>
      <c r="E72" s="10" t="s">
        <v>105</v>
      </c>
    </row>
    <row r="73" spans="1:5">
      <c r="A73" s="6">
        <v>67</v>
      </c>
      <c r="B73" s="13"/>
      <c r="C73" s="7"/>
      <c r="D73" s="9" t="s">
        <v>124</v>
      </c>
      <c r="E73" s="10" t="s">
        <v>124</v>
      </c>
    </row>
    <row r="74" spans="1:5">
      <c r="A74" s="6">
        <v>68</v>
      </c>
      <c r="B74" s="13"/>
      <c r="C74" s="7"/>
      <c r="D74" s="9" t="s">
        <v>115</v>
      </c>
      <c r="E74" s="10" t="s">
        <v>115</v>
      </c>
    </row>
    <row r="75" spans="1:5">
      <c r="A75" s="6">
        <v>69</v>
      </c>
      <c r="B75" s="13"/>
      <c r="C75" s="7"/>
      <c r="D75" s="9" t="s">
        <v>132</v>
      </c>
      <c r="E75" s="10" t="s">
        <v>132</v>
      </c>
    </row>
    <row r="76" spans="1:5">
      <c r="A76" s="6">
        <v>70</v>
      </c>
      <c r="B76" s="13"/>
      <c r="C76" s="7"/>
      <c r="D76" s="9" t="s">
        <v>137</v>
      </c>
      <c r="E76" s="10" t="s">
        <v>137</v>
      </c>
    </row>
    <row r="77" spans="1:5">
      <c r="A77" s="6">
        <v>71</v>
      </c>
      <c r="B77" s="7" t="s">
        <v>225</v>
      </c>
      <c r="C77" s="7" t="s">
        <v>226</v>
      </c>
      <c r="D77" s="20" t="s">
        <v>227</v>
      </c>
      <c r="E77" s="10" t="s">
        <v>152</v>
      </c>
    </row>
    <row r="78" spans="1:5">
      <c r="A78" s="6">
        <v>72</v>
      </c>
      <c r="B78" s="7"/>
      <c r="C78" s="7"/>
      <c r="D78" s="20" t="s">
        <v>228</v>
      </c>
      <c r="E78" s="10" t="s">
        <v>152</v>
      </c>
    </row>
    <row r="79" spans="1:5">
      <c r="A79" s="6">
        <v>73</v>
      </c>
      <c r="B79" s="7"/>
      <c r="C79" s="7" t="s">
        <v>229</v>
      </c>
      <c r="D79" s="20" t="s">
        <v>230</v>
      </c>
      <c r="E79" s="10" t="s">
        <v>152</v>
      </c>
    </row>
    <row r="80" spans="1:5">
      <c r="A80" s="6">
        <v>74</v>
      </c>
      <c r="B80" s="7"/>
      <c r="C80" s="7"/>
      <c r="D80" s="20" t="s">
        <v>231</v>
      </c>
      <c r="E80" s="10" t="s">
        <v>152</v>
      </c>
    </row>
    <row r="81" spans="1:5">
      <c r="A81" s="6">
        <v>75</v>
      </c>
      <c r="B81" s="7"/>
      <c r="C81" s="7"/>
      <c r="D81" s="20" t="s">
        <v>232</v>
      </c>
      <c r="E81" s="10" t="s">
        <v>152</v>
      </c>
    </row>
    <row r="82" spans="1:5">
      <c r="A82" s="6">
        <v>76</v>
      </c>
      <c r="B82" s="7"/>
      <c r="C82" s="7"/>
      <c r="D82" s="20" t="s">
        <v>233</v>
      </c>
      <c r="E82" s="10" t="s">
        <v>152</v>
      </c>
    </row>
    <row r="83" spans="1:5">
      <c r="A83" s="6">
        <v>77</v>
      </c>
      <c r="B83" s="7" t="s">
        <v>97</v>
      </c>
      <c r="C83" s="7" t="s">
        <v>97</v>
      </c>
      <c r="D83" s="20" t="s">
        <v>97</v>
      </c>
      <c r="E83" s="21" t="s">
        <v>97</v>
      </c>
    </row>
    <row r="84" spans="1:5">
      <c r="A84" s="6">
        <v>78</v>
      </c>
      <c r="B84" s="6" t="s">
        <v>135</v>
      </c>
      <c r="C84" s="6" t="s">
        <v>135</v>
      </c>
      <c r="D84" s="20" t="s">
        <v>234</v>
      </c>
      <c r="E84" s="10" t="s">
        <v>152</v>
      </c>
    </row>
    <row r="85" spans="1:5">
      <c r="A85" s="6">
        <v>79</v>
      </c>
      <c r="B85" s="6"/>
      <c r="C85" s="6"/>
      <c r="D85" s="14" t="s">
        <v>235</v>
      </c>
      <c r="E85" s="10" t="s">
        <v>152</v>
      </c>
    </row>
    <row r="86" spans="1:5">
      <c r="A86" s="6">
        <v>80</v>
      </c>
      <c r="B86" s="6"/>
      <c r="C86" s="6"/>
      <c r="D86" s="14" t="s">
        <v>236</v>
      </c>
      <c r="E86" s="21" t="s">
        <v>236</v>
      </c>
    </row>
  </sheetData>
  <mergeCells count="40">
    <mergeCell ref="A1:E1"/>
    <mergeCell ref="A38:A39"/>
    <mergeCell ref="A42:A43"/>
    <mergeCell ref="A52:A53"/>
    <mergeCell ref="B4:B23"/>
    <mergeCell ref="B24:B25"/>
    <mergeCell ref="B26:B36"/>
    <mergeCell ref="B37:B44"/>
    <mergeCell ref="B45:B58"/>
    <mergeCell ref="B59:B61"/>
    <mergeCell ref="B62:B63"/>
    <mergeCell ref="B64:B76"/>
    <mergeCell ref="B77:B82"/>
    <mergeCell ref="B84:B86"/>
    <mergeCell ref="C4:C9"/>
    <mergeCell ref="C10:C13"/>
    <mergeCell ref="C14:C15"/>
    <mergeCell ref="C16:C19"/>
    <mergeCell ref="C20:C23"/>
    <mergeCell ref="C24:C25"/>
    <mergeCell ref="C26:C27"/>
    <mergeCell ref="C28:C30"/>
    <mergeCell ref="C31:C32"/>
    <mergeCell ref="C33:C35"/>
    <mergeCell ref="C37:C44"/>
    <mergeCell ref="C45:C47"/>
    <mergeCell ref="C48:C51"/>
    <mergeCell ref="C52:C58"/>
    <mergeCell ref="C59:C61"/>
    <mergeCell ref="C64:C65"/>
    <mergeCell ref="C66:C71"/>
    <mergeCell ref="C72:C76"/>
    <mergeCell ref="C77:C78"/>
    <mergeCell ref="C79:C82"/>
    <mergeCell ref="C84:C86"/>
    <mergeCell ref="D38:D39"/>
    <mergeCell ref="D42:D43"/>
    <mergeCell ref="D52:D53"/>
    <mergeCell ref="E4:E6"/>
    <mergeCell ref="E26:E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 项目库备案表</vt:lpstr>
      <vt:lpstr>项目类型及子类型（---2021）</vt:lpstr>
      <vt:lpstr>项目类型及子类型（2022---）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Administrator</cp:lastModifiedBy>
  <dcterms:created xsi:type="dcterms:W3CDTF">2019-07-15T01:46:00Z</dcterms:created>
  <cp:lastPrinted>2021-11-04T09:19:00Z</cp:lastPrinted>
  <dcterms:modified xsi:type="dcterms:W3CDTF">2022-02-22T07:33:09Z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B6541DA1206746EAA6F4C7D24DC83446</vt:lpwstr>
  </property>
</Properties>
</file>