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6" yWindow="600" windowWidth="12612" windowHeight="6756" activeTab="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</sheets>
  <calcPr calcId="145621"/>
</workbook>
</file>

<file path=xl/calcChain.xml><?xml version="1.0" encoding="utf-8"?>
<calcChain xmlns="http://schemas.openxmlformats.org/spreadsheetml/2006/main">
  <c r="E8" i="4" l="1"/>
  <c r="D12" i="4"/>
  <c r="E7" i="2"/>
</calcChain>
</file>

<file path=xl/sharedStrings.xml><?xml version="1.0" encoding="utf-8"?>
<sst xmlns="http://schemas.openxmlformats.org/spreadsheetml/2006/main" count="270" uniqueCount="189">
  <si>
    <r>
      <rPr>
        <sz val="10"/>
        <color rgb="FF000000"/>
        <rFont val="方正仿宋_GBK"/>
        <family val="4"/>
        <charset val="134"/>
      </rPr>
      <t> 20137</t>
    </r>
  </si>
  <si>
    <r>
      <rPr>
        <sz val="10"/>
        <color rgb="FF000000"/>
        <rFont val="方正仿宋_GBK"/>
        <family val="4"/>
        <charset val="134"/>
      </rPr>
      <t> 网信事务</t>
    </r>
  </si>
  <si>
    <r>
      <rPr>
        <sz val="10"/>
        <color rgb="FF000000"/>
        <rFont val="方正仿宋_GBK"/>
        <family val="4"/>
        <charset val="134"/>
      </rPr>
      <t>  2013750</t>
    </r>
  </si>
  <si>
    <r>
      <rPr>
        <sz val="10"/>
        <color rgb="FF000000"/>
        <rFont val="方正仿宋_GBK"/>
        <family val="4"/>
        <charset val="134"/>
      </rPr>
      <t>  事业运行</t>
    </r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</si>
  <si>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</si>
  <si>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</si>
  <si>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2101199</t>
    </r>
  </si>
  <si>
    <r>
      <rPr>
        <sz val="10"/>
        <color rgb="FF000000"/>
        <rFont val="方正仿宋_GBK"/>
        <family val="4"/>
        <charset val="134"/>
      </rPr>
      <t>  其他行政事业单位医疗支出</t>
    </r>
  </si>
  <si>
    <r>
      <rPr>
        <sz val="9"/>
        <color rgb="FF000000"/>
        <rFont val="方正仿宋_GBK"/>
        <family val="4"/>
        <charset val="134"/>
      </rPr>
      <t> 20137</t>
    </r>
  </si>
  <si>
    <r>
      <rPr>
        <sz val="9"/>
        <color rgb="FF000000"/>
        <rFont val="方正仿宋_GBK"/>
        <family val="4"/>
        <charset val="134"/>
      </rPr>
      <t> 网信事务</t>
    </r>
  </si>
  <si>
    <r>
      <rPr>
        <sz val="9"/>
        <color rgb="FF000000"/>
        <rFont val="方正仿宋_GBK"/>
        <family val="4"/>
        <charset val="134"/>
      </rPr>
      <t>  2013750</t>
    </r>
  </si>
  <si>
    <r>
      <rPr>
        <sz val="9"/>
        <color rgb="FF000000"/>
        <rFont val="方正仿宋_GBK"/>
        <family val="4"/>
        <charset val="134"/>
      </rPr>
      <t>  事业运行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</si>
  <si>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</si>
  <si>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</si>
  <si>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2101199</t>
    </r>
  </si>
  <si>
    <r>
      <rPr>
        <sz val="9"/>
        <color rgb="FF000000"/>
        <rFont val="方正仿宋_GBK"/>
        <family val="4"/>
        <charset val="134"/>
      </rPr>
      <t>  其他行政事业单位医疗支出</t>
    </r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</si>
  <si>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</si>
  <si>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</si>
  <si>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</si>
  <si>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</si>
  <si>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30107</t>
    </r>
  </si>
  <si>
    <r>
      <rPr>
        <sz val="10"/>
        <color rgb="FF000000"/>
        <rFont val="方正仿宋_GBK"/>
        <family val="4"/>
        <charset val="134"/>
      </rPr>
      <t> 绩效工资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</si>
  <si>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</si>
  <si>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</si>
  <si>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</si>
  <si>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</si>
  <si>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</si>
  <si>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</si>
  <si>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</si>
  <si>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</si>
  <si>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</si>
  <si>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</si>
  <si>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</si>
  <si>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</si>
  <si>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30205</t>
    </r>
  </si>
  <si>
    <r>
      <rPr>
        <sz val="10"/>
        <color rgb="FF000000"/>
        <rFont val="方正仿宋_GBK"/>
        <family val="4"/>
        <charset val="134"/>
      </rPr>
      <t> 水费</t>
    </r>
  </si>
  <si>
    <r>
      <rPr>
        <sz val="10"/>
        <color rgb="FF000000"/>
        <rFont val="方正仿宋_GBK"/>
        <family val="4"/>
        <charset val="134"/>
      </rPr>
      <t> 30206</t>
    </r>
  </si>
  <si>
    <r>
      <rPr>
        <sz val="10"/>
        <color rgb="FF000000"/>
        <rFont val="方正仿宋_GBK"/>
        <family val="4"/>
        <charset val="134"/>
      </rPr>
      <t> 电费</t>
    </r>
  </si>
  <si>
    <r>
      <rPr>
        <sz val="10"/>
        <color rgb="FF000000"/>
        <rFont val="方正仿宋_GBK"/>
        <family val="4"/>
        <charset val="134"/>
      </rPr>
      <t> 30207</t>
    </r>
  </si>
  <si>
    <r>
      <rPr>
        <sz val="10"/>
        <color rgb="FF000000"/>
        <rFont val="方正仿宋_GBK"/>
        <family val="4"/>
        <charset val="134"/>
      </rPr>
      <t> 邮电费</t>
    </r>
  </si>
  <si>
    <r>
      <rPr>
        <sz val="10"/>
        <color rgb="FF000000"/>
        <rFont val="方正仿宋_GBK"/>
        <family val="4"/>
        <charset val="134"/>
      </rPr>
      <t> 30211</t>
    </r>
  </si>
  <si>
    <r>
      <rPr>
        <sz val="10"/>
        <color rgb="FF000000"/>
        <rFont val="方正仿宋_GBK"/>
        <family val="4"/>
        <charset val="134"/>
      </rPr>
      <t> 差旅费</t>
    </r>
  </si>
  <si>
    <r>
      <rPr>
        <sz val="10"/>
        <color rgb="FF000000"/>
        <rFont val="方正仿宋_GBK"/>
        <family val="4"/>
        <charset val="134"/>
      </rPr>
      <t> 30213</t>
    </r>
  </si>
  <si>
    <r>
      <rPr>
        <sz val="10"/>
        <color rgb="FF000000"/>
        <rFont val="方正仿宋_GBK"/>
        <family val="4"/>
        <charset val="134"/>
      </rPr>
      <t> 维修（护）费</t>
    </r>
  </si>
  <si>
    <r>
      <rPr>
        <sz val="10"/>
        <color rgb="FF000000"/>
        <rFont val="方正仿宋_GBK"/>
        <family val="4"/>
        <charset val="134"/>
      </rPr>
      <t> 30217</t>
    </r>
  </si>
  <si>
    <r>
      <rPr>
        <sz val="10"/>
        <color rgb="FF000000"/>
        <rFont val="方正仿宋_GBK"/>
        <family val="4"/>
        <charset val="134"/>
      </rPr>
      <t> 公务接待费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</si>
  <si>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</si>
  <si>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</si>
  <si>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</si>
  <si>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</si>
  <si>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30231</t>
    </r>
  </si>
  <si>
    <r>
      <rPr>
        <sz val="10"/>
        <color rgb="FF000000"/>
        <rFont val="方正仿宋_GBK"/>
        <family val="4"/>
        <charset val="134"/>
      </rPr>
      <t> 公务用车运行维护费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</si>
  <si>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</si>
  <si>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</si>
  <si>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r>
      <rPr>
        <sz val="12"/>
        <color rgb="FF000000"/>
        <rFont val="方正仿宋_GBK"/>
        <family val="4"/>
        <charset val="134"/>
      </rPr>
      <t> 20137</t>
    </r>
  </si>
  <si>
    <r>
      <rPr>
        <sz val="12"/>
        <color rgb="FF000000"/>
        <rFont val="方正仿宋_GBK"/>
        <family val="4"/>
        <charset val="134"/>
      </rPr>
      <t> 网信事务</t>
    </r>
  </si>
  <si>
    <r>
      <rPr>
        <sz val="12"/>
        <color rgb="FF000000"/>
        <rFont val="方正仿宋_GBK"/>
        <family val="4"/>
        <charset val="134"/>
      </rPr>
      <t>  2013750</t>
    </r>
  </si>
  <si>
    <r>
      <rPr>
        <sz val="12"/>
        <color rgb="FF000000"/>
        <rFont val="方正仿宋_GBK"/>
        <family val="4"/>
        <charset val="134"/>
      </rPr>
      <t>  事业运行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</si>
  <si>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</si>
  <si>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</si>
  <si>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2101199</t>
    </r>
  </si>
  <si>
    <r>
      <rPr>
        <sz val="12"/>
        <color rgb="FF000000"/>
        <rFont val="方正仿宋_GBK"/>
        <family val="4"/>
        <charset val="134"/>
      </rPr>
      <t>  其他行政事业单位医疗支出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</si>
  <si>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</si>
  <si>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</si>
  <si>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</si>
  <si>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 </t>
    </r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</si>
  <si>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</si>
  <si>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</si>
  <si>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</si>
  <si>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</si>
  <si>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</si>
  <si>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</si>
  <si>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</si>
  <si>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</si>
  <si>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</si>
  <si>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</si>
  <si>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</si>
  <si>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</si>
  <si>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</si>
  <si>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</si>
  <si>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</si>
  <si>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</si>
  <si>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卫生健康支出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</si>
  <si>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</si>
  <si>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</si>
  <si>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</si>
  <si>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</si>
  <si>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</si>
  <si>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</si>
  <si>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</si>
  <si>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</si>
  <si>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</si>
  <si>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</si>
  <si>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</si>
  <si>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</si>
  <si>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</si>
  <si>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</si>
  <si>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</si>
  <si>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</si>
  <si>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</si>
  <si>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</si>
  <si>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</si>
  <si>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t>210</t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</si>
  <si>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</si>
  <si>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</si>
  <si>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</si>
  <si>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</si>
  <si>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</si>
  <si>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</si>
  <si>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</si>
  <si>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</si>
  <si>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</si>
  <si>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</si>
  <si>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t>302</t>
  </si>
  <si>
    <t>商品和服务支出</t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</si>
  <si>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</si>
  <si>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</si>
  <si>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</si>
  <si>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</si>
  <si>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</si>
  <si>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</si>
  <si>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</si>
  <si>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</si>
  <si>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</si>
  <si>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</si>
  <si>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</si>
  <si>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</si>
  <si>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</si>
  <si>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</si>
  <si>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</si>
  <si>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</si>
  <si>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</si>
  <si>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</si>
  <si>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</si>
  <si>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</si>
  <si>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</si>
  <si>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</si>
  <si>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</si>
  <si>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</si>
  <si>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</si>
  <si>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</si>
  <si>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</si>
  <si>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</si>
  <si>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</si>
  <si>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</si>
  <si>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</si>
  <si>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</si>
  <si>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</si>
  <si>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</si>
  <si>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基本支出</t>
  </si>
  <si>
    <t>项目支出</t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</si>
  <si>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</si>
  <si>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</si>
  <si>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</si>
  <si>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</si>
  <si>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</si>
  <si>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</si>
  <si>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</si>
  <si>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</si>
  <si>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</si>
  <si>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</si>
  <si>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</si>
  <si>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</si>
  <si>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</si>
  <si>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</si>
  <si>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联系人：</t>
  </si>
  <si>
    <t>联系电话：</t>
  </si>
  <si>
    <t>城口县网络安全和信息化中心</t>
    <phoneticPr fontId="27" type="noConversion"/>
  </si>
  <si>
    <t>保障单位人员正常开展工作，保障单位日常运转，提高预算编制质量，严格执行预算</t>
    <phoneticPr fontId="27" type="noConversion"/>
  </si>
  <si>
    <t>公用经费控制率</t>
  </si>
  <si>
    <t>公用经费控制率=(实际支出公用经费总额/预算安排公用经费总额)*100%</t>
  </si>
  <si>
    <t>%</t>
  </si>
  <si>
    <t>≤110%</t>
  </si>
  <si>
    <t>一般性支出压减率</t>
  </si>
  <si>
    <t>一般性支出压减率=（本年一般性支出决算数-上年决算数）/上年决算数*100%</t>
  </si>
  <si>
    <t>≤0%</t>
  </si>
  <si>
    <t>三公经费变动率</t>
  </si>
  <si>
    <t>三公经费变动率=（本年三公经费决算数-上年三公经费决算数）/上年三公经费决算*100%</t>
  </si>
  <si>
    <t>基本支出预算控制率</t>
  </si>
  <si>
    <t xml:space="preserve"> 基本支出预算控制率=（预算调整数/年初预算数）*100%</t>
  </si>
  <si>
    <t>≤150%</t>
  </si>
  <si>
    <t>结转结余率</t>
  </si>
  <si>
    <t xml:space="preserve">  结转结余率=（结转结余总额/支出决算数）*100%</t>
  </si>
  <si>
    <t>≤9%</t>
  </si>
  <si>
    <t>预算执行序时进度</t>
  </si>
  <si>
    <t xml:space="preserve">  每月预算执行序时进度=当月累计支出数/当月预算指标数*100%</t>
  </si>
  <si>
    <t>≥月份/12</t>
  </si>
  <si>
    <t>往来账款变动率</t>
  </si>
  <si>
    <t>三公经费变动率=（本年决算数-上年决算数）/上年决算数*100%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</si>
</sst>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color rgb="FF000000"/>
      <name val="方正仿宋_GBK"/>
      <family val="4"/>
      <charset val="134"/>
    </font>
    <font>
      <b/>
      <sz val="12"/>
      <color rgb="FF000000"/>
      <name val="方正仿宋_GBK"/>
      <family val="4"/>
      <charset val="134"/>
    </font>
    <font>
      <sz val="10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11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Times New Roman"/>
    </font>
    <font>
      <sz val="12"/>
      <color rgb="FF000000"/>
      <name val="Times New Roman"/>
    </font>
    <font>
      <sz val="9"/>
      <color rgb="FF000000"/>
      <name val="SimSun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</font>
    <font>
      <sz val="10"/>
      <color rgb="FF000000"/>
      <name val="方正仿宋_GBK"/>
      <family val="4"/>
      <charset val="134"/>
    </font>
    <font>
      <sz val="10"/>
      <color rgb="FF000000"/>
      <name val="SimSun"/>
      <charset val="134"/>
    </font>
    <font>
      <sz val="10"/>
      <color rgb="FF000000"/>
      <name val="Times New Roman"/>
    </font>
    <font>
      <sz val="12"/>
      <color rgb="FF000000"/>
      <name val="方正楷体_GBK"/>
      <family val="4"/>
      <charset val="134"/>
    </font>
    <font>
      <sz val="18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</font>
    <font>
      <sz val="9"/>
      <color rgb="FF000000"/>
      <name val="方正仿宋_GBK"/>
      <family val="4"/>
      <charset val="134"/>
    </font>
    <font>
      <sz val="9"/>
      <color rgb="FF000000"/>
      <name val="Times New Roman"/>
    </font>
    <font>
      <sz val="15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8" fillId="0" borderId="1">
      <alignment vertical="center"/>
    </xf>
  </cellStyleXfs>
  <cellXfs count="75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4" fontId="9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right" vertical="center"/>
    </xf>
    <xf numFmtId="4" fontId="17" fillId="0" borderId="2" xfId="0" applyNumberFormat="1" applyFont="1" applyBorder="1" applyAlignment="1">
      <alignment horizontal="right" vertical="center"/>
    </xf>
    <xf numFmtId="4" fontId="17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right" vertical="center"/>
    </xf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vertical="center"/>
    </xf>
    <xf numFmtId="4" fontId="24" fillId="0" borderId="2" xfId="0" applyNumberFormat="1" applyFont="1" applyBorder="1" applyAlignment="1">
      <alignment horizontal="righ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/>
    </xf>
    <xf numFmtId="4" fontId="9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8" fillId="0" borderId="3" xfId="1" applyBorder="1" applyAlignment="1">
      <alignment vertical="center" wrapText="1"/>
    </xf>
    <xf numFmtId="0" fontId="28" fillId="0" borderId="3" xfId="1" applyBorder="1" applyAlignment="1">
      <alignment horizontal="left" vertical="center" wrapText="1"/>
    </xf>
    <xf numFmtId="0" fontId="28" fillId="0" borderId="3" xfId="1" applyBorder="1" applyAlignment="1">
      <alignment horizontal="center" vertical="center" wrapText="1"/>
    </xf>
    <xf numFmtId="0" fontId="29" fillId="0" borderId="3" xfId="1" applyFont="1" applyBorder="1" applyAlignment="1">
      <alignment horizontal="center" vertical="center" wrapText="1"/>
    </xf>
    <xf numFmtId="0" fontId="28" fillId="0" borderId="4" xfId="1" applyBorder="1" applyAlignment="1">
      <alignment horizontal="center" vertical="center" wrapText="1"/>
    </xf>
    <xf numFmtId="0" fontId="29" fillId="0" borderId="5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4" fontId="17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E6" sqref="E6"/>
    </sheetView>
  </sheetViews>
  <sheetFormatPr defaultColWidth="10" defaultRowHeight="14.4"/>
  <cols>
    <col min="1" max="1" width="0.21875" customWidth="1"/>
    <col min="2" max="2" width="23.6640625" customWidth="1"/>
    <col min="3" max="3" width="17.21875" customWidth="1"/>
    <col min="4" max="4" width="25.77734375" customWidth="1"/>
    <col min="5" max="5" width="17.109375" customWidth="1"/>
    <col min="6" max="6" width="16.21875" customWidth="1"/>
    <col min="7" max="7" width="15.6640625" customWidth="1"/>
    <col min="8" max="8" width="16.33203125" customWidth="1"/>
    <col min="9" max="11" width="9.77734375" customWidth="1"/>
  </cols>
  <sheetData>
    <row r="1" spans="1:8" ht="16.350000000000001" customHeight="1">
      <c r="A1" s="1"/>
      <c r="B1" s="2" t="s">
        <v>66</v>
      </c>
    </row>
    <row r="2" spans="1:8" ht="40.5" customHeight="1">
      <c r="B2" s="54" t="s">
        <v>67</v>
      </c>
      <c r="C2" s="54"/>
      <c r="D2" s="54"/>
      <c r="E2" s="54"/>
      <c r="F2" s="54"/>
      <c r="G2" s="54"/>
      <c r="H2" s="54"/>
    </row>
    <row r="3" spans="1:8" ht="23.25" customHeight="1">
      <c r="H3" s="3" t="s">
        <v>68</v>
      </c>
    </row>
    <row r="4" spans="1:8" ht="43.2" customHeight="1">
      <c r="B4" s="55" t="s">
        <v>69</v>
      </c>
      <c r="C4" s="55"/>
      <c r="D4" s="55" t="s">
        <v>70</v>
      </c>
      <c r="E4" s="55"/>
      <c r="F4" s="55"/>
      <c r="G4" s="55"/>
      <c r="H4" s="55"/>
    </row>
    <row r="5" spans="1:8" ht="43.2" customHeight="1">
      <c r="B5" s="5" t="s">
        <v>71</v>
      </c>
      <c r="C5" s="5" t="s">
        <v>72</v>
      </c>
      <c r="D5" s="5" t="s">
        <v>71</v>
      </c>
      <c r="E5" s="5" t="s">
        <v>73</v>
      </c>
      <c r="F5" s="4" t="s">
        <v>74</v>
      </c>
      <c r="G5" s="4" t="s">
        <v>75</v>
      </c>
      <c r="H5" s="4" t="s">
        <v>76</v>
      </c>
    </row>
    <row r="6" spans="1:8" ht="24.15" customHeight="1">
      <c r="B6" s="6" t="s">
        <v>77</v>
      </c>
      <c r="C6" s="7">
        <v>138.53</v>
      </c>
      <c r="D6" s="6" t="s">
        <v>78</v>
      </c>
      <c r="E6" s="7">
        <v>142.31</v>
      </c>
      <c r="F6" s="7">
        <v>142.31</v>
      </c>
      <c r="G6" s="7"/>
      <c r="H6" s="7"/>
    </row>
    <row r="7" spans="1:8" ht="23.25" customHeight="1">
      <c r="B7" s="8" t="s">
        <v>79</v>
      </c>
      <c r="C7" s="9">
        <v>138.53</v>
      </c>
      <c r="D7" s="8" t="s">
        <v>80</v>
      </c>
      <c r="E7" s="9">
        <f>138.32+3.78</f>
        <v>142.1</v>
      </c>
      <c r="F7" s="9">
        <v>142.1</v>
      </c>
      <c r="G7" s="9"/>
      <c r="H7" s="9"/>
    </row>
    <row r="8" spans="1:8" ht="23.25" customHeight="1">
      <c r="B8" s="8" t="s">
        <v>81</v>
      </c>
      <c r="C8" s="9"/>
      <c r="D8" s="8" t="s">
        <v>82</v>
      </c>
      <c r="E8" s="9">
        <v>0.22</v>
      </c>
      <c r="F8" s="9">
        <v>0.22</v>
      </c>
      <c r="G8" s="9"/>
      <c r="H8" s="9"/>
    </row>
    <row r="9" spans="1:8" ht="23.25" customHeight="1">
      <c r="B9" s="8" t="s">
        <v>83</v>
      </c>
      <c r="C9" s="9"/>
      <c r="D9" s="8"/>
      <c r="E9" s="9"/>
      <c r="F9" s="9"/>
      <c r="G9" s="9"/>
      <c r="H9" s="9"/>
    </row>
    <row r="10" spans="1:8" ht="16.350000000000001" customHeight="1">
      <c r="B10" s="10"/>
      <c r="C10" s="11"/>
      <c r="D10" s="10"/>
      <c r="E10" s="11"/>
      <c r="F10" s="11"/>
      <c r="G10" s="11"/>
      <c r="H10" s="11"/>
    </row>
    <row r="11" spans="1:8" ht="22.35" customHeight="1">
      <c r="B11" s="12" t="s">
        <v>84</v>
      </c>
      <c r="C11" s="9">
        <v>3.78</v>
      </c>
      <c r="D11" s="12" t="s">
        <v>85</v>
      </c>
      <c r="E11" s="11"/>
      <c r="F11" s="11"/>
      <c r="G11" s="11"/>
      <c r="H11" s="11"/>
    </row>
    <row r="12" spans="1:8" ht="21.6" customHeight="1">
      <c r="B12" s="13" t="s">
        <v>86</v>
      </c>
      <c r="C12" s="9">
        <v>3.78</v>
      </c>
      <c r="D12" s="10"/>
      <c r="E12" s="11"/>
      <c r="F12" s="11"/>
      <c r="G12" s="11"/>
      <c r="H12" s="11"/>
    </row>
    <row r="13" spans="1:8" ht="20.7" customHeight="1">
      <c r="B13" s="13" t="s">
        <v>87</v>
      </c>
      <c r="C13" s="11"/>
      <c r="D13" s="10"/>
      <c r="E13" s="11"/>
      <c r="F13" s="11"/>
      <c r="G13" s="11"/>
      <c r="H13" s="11"/>
    </row>
    <row r="14" spans="1:8" ht="20.7" customHeight="1">
      <c r="B14" s="13" t="s">
        <v>88</v>
      </c>
      <c r="C14" s="11"/>
      <c r="D14" s="10"/>
      <c r="E14" s="11"/>
      <c r="F14" s="11"/>
      <c r="G14" s="11"/>
      <c r="H14" s="11"/>
    </row>
    <row r="15" spans="1:8" ht="16.350000000000001" customHeight="1">
      <c r="B15" s="10"/>
      <c r="C15" s="11"/>
      <c r="D15" s="10"/>
      <c r="E15" s="11"/>
      <c r="F15" s="11"/>
      <c r="G15" s="11"/>
      <c r="H15" s="11"/>
    </row>
    <row r="16" spans="1:8" ht="24.15" customHeight="1">
      <c r="B16" s="6" t="s">
        <v>89</v>
      </c>
      <c r="C16" s="7">
        <v>142.31</v>
      </c>
      <c r="D16" s="6" t="s">
        <v>90</v>
      </c>
      <c r="E16" s="7">
        <v>142.31</v>
      </c>
      <c r="F16" s="7">
        <v>142.31</v>
      </c>
      <c r="G16" s="7"/>
      <c r="H16" s="7"/>
    </row>
    <row r="23" spans="12:12">
      <c r="L23" s="11"/>
    </row>
  </sheetData>
  <mergeCells count="3">
    <mergeCell ref="B2:H2"/>
    <mergeCell ref="B4:C4"/>
    <mergeCell ref="D4:H4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F19" sqref="F19"/>
    </sheetView>
  </sheetViews>
  <sheetFormatPr defaultColWidth="10" defaultRowHeight="14.4"/>
  <cols>
    <col min="1" max="1" width="0.21875" customWidth="1"/>
    <col min="2" max="2" width="19.6640625" customWidth="1"/>
    <col min="3" max="3" width="33" customWidth="1"/>
    <col min="4" max="4" width="47.5546875" customWidth="1"/>
    <col min="5" max="5" width="17.21875" customWidth="1"/>
    <col min="6" max="6" width="16.21875" customWidth="1"/>
    <col min="7" max="7" width="15.21875" customWidth="1"/>
    <col min="8" max="8" width="9.77734375" customWidth="1"/>
  </cols>
  <sheetData>
    <row r="1" spans="1:7" ht="16.350000000000001" customHeight="1">
      <c r="A1" s="1"/>
      <c r="B1" s="2" t="s">
        <v>154</v>
      </c>
      <c r="C1" s="1"/>
      <c r="D1" s="1"/>
      <c r="E1" s="1"/>
      <c r="F1" s="1"/>
      <c r="G1" s="1"/>
    </row>
    <row r="2" spans="1:7" ht="16.350000000000001" customHeight="1">
      <c r="B2" s="54" t="s">
        <v>155</v>
      </c>
      <c r="C2" s="54"/>
      <c r="D2" s="54"/>
      <c r="E2" s="54"/>
      <c r="F2" s="54"/>
      <c r="G2" s="54"/>
    </row>
    <row r="3" spans="1:7" ht="16.350000000000001" customHeight="1">
      <c r="B3" s="54"/>
      <c r="C3" s="54"/>
      <c r="D3" s="54"/>
      <c r="E3" s="54"/>
      <c r="F3" s="54"/>
      <c r="G3" s="54"/>
    </row>
    <row r="4" spans="1:7" ht="16.350000000000001" customHeight="1"/>
    <row r="5" spans="1:7" ht="19.95" customHeight="1">
      <c r="G5" s="45" t="s">
        <v>68</v>
      </c>
    </row>
    <row r="6" spans="1:7" ht="37.950000000000003" customHeight="1">
      <c r="B6" s="46" t="s">
        <v>156</v>
      </c>
      <c r="C6" s="69" t="s">
        <v>167</v>
      </c>
      <c r="D6" s="69"/>
      <c r="E6" s="12" t="s">
        <v>157</v>
      </c>
      <c r="F6" s="70">
        <v>142.31</v>
      </c>
      <c r="G6" s="70"/>
    </row>
    <row r="7" spans="1:7" ht="78" customHeight="1">
      <c r="B7" s="46" t="s">
        <v>158</v>
      </c>
      <c r="C7" s="71" t="s">
        <v>168</v>
      </c>
      <c r="D7" s="71"/>
      <c r="E7" s="71"/>
      <c r="F7" s="71"/>
      <c r="G7" s="71"/>
    </row>
    <row r="8" spans="1:7" ht="25.2" customHeight="1">
      <c r="B8" s="72" t="s">
        <v>159</v>
      </c>
      <c r="C8" s="12" t="s">
        <v>160</v>
      </c>
      <c r="D8" s="12" t="s">
        <v>161</v>
      </c>
      <c r="E8" s="12" t="s">
        <v>162</v>
      </c>
      <c r="F8" s="12" t="s">
        <v>163</v>
      </c>
      <c r="G8" s="12" t="s">
        <v>164</v>
      </c>
    </row>
    <row r="9" spans="1:7" ht="25.2" customHeight="1">
      <c r="B9" s="73"/>
      <c r="C9" s="48" t="s">
        <v>169</v>
      </c>
      <c r="D9" s="49" t="s">
        <v>170</v>
      </c>
      <c r="E9" s="50">
        <v>5</v>
      </c>
      <c r="F9" s="50" t="s">
        <v>171</v>
      </c>
      <c r="G9" s="50" t="s">
        <v>172</v>
      </c>
    </row>
    <row r="10" spans="1:7" ht="25.2" customHeight="1">
      <c r="B10" s="73"/>
      <c r="C10" s="48" t="s">
        <v>173</v>
      </c>
      <c r="D10" s="49" t="s">
        <v>174</v>
      </c>
      <c r="E10" s="50">
        <v>10</v>
      </c>
      <c r="F10" s="50" t="s">
        <v>171</v>
      </c>
      <c r="G10" s="50" t="s">
        <v>175</v>
      </c>
    </row>
    <row r="11" spans="1:7" ht="25.2" customHeight="1">
      <c r="B11" s="73"/>
      <c r="C11" s="48" t="s">
        <v>176</v>
      </c>
      <c r="D11" s="49" t="s">
        <v>177</v>
      </c>
      <c r="E11" s="50">
        <v>5</v>
      </c>
      <c r="F11" s="50" t="s">
        <v>171</v>
      </c>
      <c r="G11" s="50" t="s">
        <v>175</v>
      </c>
    </row>
    <row r="12" spans="1:7" ht="25.2" customHeight="1">
      <c r="B12" s="73"/>
      <c r="C12" s="48" t="s">
        <v>178</v>
      </c>
      <c r="D12" s="49" t="s">
        <v>179</v>
      </c>
      <c r="E12" s="50">
        <v>10</v>
      </c>
      <c r="F12" s="50" t="s">
        <v>171</v>
      </c>
      <c r="G12" s="50" t="s">
        <v>180</v>
      </c>
    </row>
    <row r="13" spans="1:7" ht="25.2" customHeight="1">
      <c r="B13" s="73"/>
      <c r="C13" s="48" t="s">
        <v>181</v>
      </c>
      <c r="D13" s="49" t="s">
        <v>182</v>
      </c>
      <c r="E13" s="50">
        <v>10</v>
      </c>
      <c r="F13" s="50" t="s">
        <v>171</v>
      </c>
      <c r="G13" s="50" t="s">
        <v>183</v>
      </c>
    </row>
    <row r="14" spans="1:7" ht="23.25" customHeight="1">
      <c r="B14" s="73"/>
      <c r="C14" s="48" t="s">
        <v>184</v>
      </c>
      <c r="D14" s="49" t="s">
        <v>185</v>
      </c>
      <c r="E14" s="50">
        <v>10</v>
      </c>
      <c r="F14" s="50" t="s">
        <v>171</v>
      </c>
      <c r="G14" s="51" t="s">
        <v>186</v>
      </c>
    </row>
    <row r="15" spans="1:7" ht="18.899999999999999" customHeight="1">
      <c r="B15" s="74"/>
      <c r="C15" s="48" t="s">
        <v>187</v>
      </c>
      <c r="D15" s="49" t="s">
        <v>188</v>
      </c>
      <c r="E15" s="52">
        <v>10</v>
      </c>
      <c r="F15" s="50" t="s">
        <v>171</v>
      </c>
      <c r="G15" s="53" t="s">
        <v>175</v>
      </c>
    </row>
    <row r="16" spans="1:7" ht="24.15" customHeight="1">
      <c r="B16" s="47" t="s">
        <v>165</v>
      </c>
      <c r="E16" s="47" t="s">
        <v>166</v>
      </c>
    </row>
  </sheetData>
  <mergeCells count="5">
    <mergeCell ref="B2:G3"/>
    <mergeCell ref="C6:D6"/>
    <mergeCell ref="F6:G6"/>
    <mergeCell ref="C7:G7"/>
    <mergeCell ref="B8:B15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K33" sqref="K32:K33"/>
    </sheetView>
  </sheetViews>
  <sheetFormatPr defaultColWidth="10" defaultRowHeight="14.4"/>
  <cols>
    <col min="1" max="1" width="0.109375" customWidth="1"/>
    <col min="2" max="2" width="9.77734375" customWidth="1"/>
    <col min="3" max="3" width="40.77734375" customWidth="1"/>
    <col min="4" max="4" width="12.109375" customWidth="1"/>
    <col min="5" max="5" width="12.77734375" customWidth="1"/>
    <col min="6" max="6" width="13.109375" customWidth="1"/>
    <col min="7" max="7" width="13.33203125" customWidth="1"/>
  </cols>
  <sheetData>
    <row r="1" spans="1:7" ht="16.350000000000001" customHeight="1">
      <c r="A1" s="1"/>
      <c r="B1" s="2" t="s">
        <v>91</v>
      </c>
      <c r="C1" s="1"/>
      <c r="D1" s="1"/>
      <c r="E1" s="1"/>
      <c r="F1" s="1"/>
      <c r="G1" s="1"/>
    </row>
    <row r="2" spans="1:7" ht="16.350000000000001" customHeight="1">
      <c r="B2" s="57" t="s">
        <v>92</v>
      </c>
      <c r="C2" s="57"/>
      <c r="D2" s="57"/>
      <c r="E2" s="57"/>
      <c r="F2" s="57"/>
      <c r="G2" s="57"/>
    </row>
    <row r="3" spans="1:7" ht="16.350000000000001" customHeight="1">
      <c r="B3" s="57"/>
      <c r="C3" s="57"/>
      <c r="D3" s="57"/>
      <c r="E3" s="57"/>
      <c r="F3" s="57"/>
      <c r="G3" s="57"/>
    </row>
    <row r="4" spans="1:7" ht="16.350000000000001" customHeight="1">
      <c r="B4" s="1"/>
      <c r="C4" s="1"/>
      <c r="D4" s="1"/>
      <c r="E4" s="1"/>
      <c r="F4" s="1"/>
      <c r="G4" s="1"/>
    </row>
    <row r="5" spans="1:7" ht="20.7" customHeight="1">
      <c r="B5" s="1"/>
      <c r="C5" s="1"/>
      <c r="D5" s="1"/>
      <c r="E5" s="1"/>
      <c r="F5" s="1"/>
      <c r="G5" s="14" t="s">
        <v>68</v>
      </c>
    </row>
    <row r="6" spans="1:7" ht="34.5" customHeight="1">
      <c r="B6" s="58" t="s">
        <v>93</v>
      </c>
      <c r="C6" s="58"/>
      <c r="D6" s="58" t="s">
        <v>94</v>
      </c>
      <c r="E6" s="58" t="s">
        <v>95</v>
      </c>
      <c r="F6" s="58"/>
      <c r="G6" s="58"/>
    </row>
    <row r="7" spans="1:7" ht="29.25" customHeight="1">
      <c r="B7" s="15" t="s">
        <v>96</v>
      </c>
      <c r="C7" s="15" t="s">
        <v>97</v>
      </c>
      <c r="D7" s="58"/>
      <c r="E7" s="15" t="s">
        <v>98</v>
      </c>
      <c r="F7" s="15" t="s">
        <v>99</v>
      </c>
      <c r="G7" s="15" t="s">
        <v>100</v>
      </c>
    </row>
    <row r="8" spans="1:7" ht="22.35" customHeight="1">
      <c r="B8" s="59" t="s">
        <v>73</v>
      </c>
      <c r="C8" s="59"/>
      <c r="D8" s="10"/>
      <c r="E8" s="16">
        <v>142.31</v>
      </c>
      <c r="F8" s="16">
        <v>142.31</v>
      </c>
      <c r="G8" s="16"/>
    </row>
    <row r="9" spans="1:7" ht="19.95" customHeight="1">
      <c r="B9" s="17" t="s">
        <v>101</v>
      </c>
      <c r="C9" s="18" t="s">
        <v>80</v>
      </c>
      <c r="D9" s="19"/>
      <c r="E9" s="20">
        <v>142.1</v>
      </c>
      <c r="F9" s="20">
        <v>142.1</v>
      </c>
      <c r="G9" s="20"/>
    </row>
    <row r="10" spans="1:7" ht="17.25" customHeight="1">
      <c r="B10" s="21" t="s">
        <v>0</v>
      </c>
      <c r="C10" s="22" t="s">
        <v>1</v>
      </c>
      <c r="D10" s="19"/>
      <c r="E10" s="20">
        <v>142.1</v>
      </c>
      <c r="F10" s="20">
        <v>142.1</v>
      </c>
      <c r="G10" s="20"/>
    </row>
    <row r="11" spans="1:7" ht="18.899999999999999" customHeight="1">
      <c r="B11" s="21" t="s">
        <v>2</v>
      </c>
      <c r="C11" s="22" t="s">
        <v>3</v>
      </c>
      <c r="D11" s="19"/>
      <c r="E11" s="20">
        <v>142.1</v>
      </c>
      <c r="F11" s="20">
        <v>142.1</v>
      </c>
      <c r="G11" s="20"/>
    </row>
    <row r="12" spans="1:7" ht="19.95" customHeight="1">
      <c r="B12" s="17" t="s">
        <v>102</v>
      </c>
      <c r="C12" s="18" t="s">
        <v>82</v>
      </c>
      <c r="D12" s="19"/>
      <c r="E12" s="20">
        <v>0.22</v>
      </c>
      <c r="F12" s="20">
        <v>0.22</v>
      </c>
      <c r="G12" s="20"/>
    </row>
    <row r="13" spans="1:7" ht="17.25" customHeight="1">
      <c r="B13" s="21" t="s">
        <v>4</v>
      </c>
      <c r="C13" s="22" t="s">
        <v>5</v>
      </c>
      <c r="D13" s="19"/>
      <c r="E13" s="20">
        <v>0.22</v>
      </c>
      <c r="F13" s="20">
        <v>0.22</v>
      </c>
      <c r="G13" s="20"/>
    </row>
    <row r="14" spans="1:7" ht="18.899999999999999" customHeight="1">
      <c r="B14" s="21" t="s">
        <v>6</v>
      </c>
      <c r="C14" s="22" t="s">
        <v>7</v>
      </c>
      <c r="D14" s="19"/>
      <c r="E14" s="20">
        <v>0.22</v>
      </c>
      <c r="F14" s="20">
        <v>0.22</v>
      </c>
      <c r="G14" s="20"/>
    </row>
    <row r="15" spans="1:7" ht="23.25" customHeight="1">
      <c r="B15" s="56" t="s">
        <v>103</v>
      </c>
      <c r="C15" s="56"/>
      <c r="D15" s="56"/>
      <c r="E15" s="56"/>
      <c r="F15" s="56"/>
      <c r="G15" s="56"/>
    </row>
  </sheetData>
  <mergeCells count="6">
    <mergeCell ref="B15:G15"/>
    <mergeCell ref="B2:G3"/>
    <mergeCell ref="B6:C6"/>
    <mergeCell ref="D6:D7"/>
    <mergeCell ref="E6:G6"/>
    <mergeCell ref="B8:C8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J27" sqref="J27"/>
    </sheetView>
  </sheetViews>
  <sheetFormatPr defaultColWidth="10" defaultRowHeight="14.4"/>
  <cols>
    <col min="1" max="1" width="0.21875" customWidth="1"/>
    <col min="2" max="2" width="12.77734375" customWidth="1"/>
    <col min="3" max="3" width="36.109375" customWidth="1"/>
    <col min="4" max="4" width="17.109375" customWidth="1"/>
    <col min="5" max="5" width="16.44140625" customWidth="1"/>
    <col min="6" max="6" width="17.44140625" customWidth="1"/>
  </cols>
  <sheetData>
    <row r="1" spans="1:6" ht="18.149999999999999" customHeight="1">
      <c r="A1" s="1"/>
      <c r="B1" s="23" t="s">
        <v>104</v>
      </c>
      <c r="C1" s="24"/>
      <c r="D1" s="24"/>
      <c r="E1" s="24"/>
      <c r="F1" s="24"/>
    </row>
    <row r="2" spans="1:6" ht="16.350000000000001" customHeight="1">
      <c r="B2" s="60" t="s">
        <v>105</v>
      </c>
      <c r="C2" s="60"/>
      <c r="D2" s="60"/>
      <c r="E2" s="60"/>
      <c r="F2" s="60"/>
    </row>
    <row r="3" spans="1:6" ht="16.350000000000001" customHeight="1">
      <c r="B3" s="60"/>
      <c r="C3" s="60"/>
      <c r="D3" s="60"/>
      <c r="E3" s="60"/>
      <c r="F3" s="60"/>
    </row>
    <row r="4" spans="1:6" ht="16.350000000000001" customHeight="1">
      <c r="B4" s="24"/>
      <c r="C4" s="24"/>
      <c r="D4" s="24"/>
      <c r="E4" s="24"/>
      <c r="F4" s="24"/>
    </row>
    <row r="5" spans="1:6" ht="19.95" customHeight="1">
      <c r="B5" s="24"/>
      <c r="C5" s="24"/>
      <c r="D5" s="24"/>
      <c r="E5" s="24"/>
      <c r="F5" s="14" t="s">
        <v>68</v>
      </c>
    </row>
    <row r="6" spans="1:6" ht="36.15" customHeight="1">
      <c r="B6" s="61" t="s">
        <v>106</v>
      </c>
      <c r="C6" s="61"/>
      <c r="D6" s="61" t="s">
        <v>107</v>
      </c>
      <c r="E6" s="61"/>
      <c r="F6" s="61"/>
    </row>
    <row r="7" spans="1:6" ht="27.6" customHeight="1">
      <c r="B7" s="25" t="s">
        <v>108</v>
      </c>
      <c r="C7" s="25" t="s">
        <v>97</v>
      </c>
      <c r="D7" s="25" t="s">
        <v>98</v>
      </c>
      <c r="E7" s="25" t="s">
        <v>109</v>
      </c>
      <c r="F7" s="25" t="s">
        <v>110</v>
      </c>
    </row>
    <row r="8" spans="1:6" ht="19.95" customHeight="1">
      <c r="B8" s="62" t="s">
        <v>73</v>
      </c>
      <c r="C8" s="62"/>
      <c r="D8" s="26">
        <v>142.31</v>
      </c>
      <c r="E8" s="26">
        <f>126.87+3.78</f>
        <v>130.65</v>
      </c>
      <c r="F8" s="26">
        <v>11.66</v>
      </c>
    </row>
    <row r="9" spans="1:6" ht="19.95" customHeight="1">
      <c r="B9" s="17" t="s">
        <v>111</v>
      </c>
      <c r="C9" s="18" t="s">
        <v>112</v>
      </c>
      <c r="D9" s="27">
        <v>126.87</v>
      </c>
      <c r="E9" s="27">
        <v>126.87</v>
      </c>
      <c r="F9" s="27"/>
    </row>
    <row r="10" spans="1:6" ht="18.899999999999999" customHeight="1">
      <c r="B10" s="21" t="s">
        <v>16</v>
      </c>
      <c r="C10" s="22" t="s">
        <v>17</v>
      </c>
      <c r="D10" s="27">
        <v>35.56</v>
      </c>
      <c r="E10" s="27">
        <v>35.56</v>
      </c>
      <c r="F10" s="27"/>
    </row>
    <row r="11" spans="1:6" ht="18.899999999999999" customHeight="1">
      <c r="B11" s="21" t="s">
        <v>18</v>
      </c>
      <c r="C11" s="22" t="s">
        <v>19</v>
      </c>
      <c r="D11" s="27">
        <v>6.15</v>
      </c>
      <c r="E11" s="27">
        <v>6.15</v>
      </c>
      <c r="F11" s="27"/>
    </row>
    <row r="12" spans="1:6" ht="18.899999999999999" customHeight="1">
      <c r="B12" s="21" t="s">
        <v>20</v>
      </c>
      <c r="C12" s="22" t="s">
        <v>21</v>
      </c>
      <c r="D12" s="27">
        <f>52.87+3.78</f>
        <v>56.65</v>
      </c>
      <c r="E12" s="27">
        <v>56.65</v>
      </c>
      <c r="F12" s="27"/>
    </row>
    <row r="13" spans="1:6" ht="18.899999999999999" customHeight="1">
      <c r="B13" s="21" t="s">
        <v>22</v>
      </c>
      <c r="C13" s="22" t="s">
        <v>23</v>
      </c>
      <c r="D13" s="27">
        <v>11.53</v>
      </c>
      <c r="E13" s="27">
        <v>11.53</v>
      </c>
      <c r="F13" s="27"/>
    </row>
    <row r="14" spans="1:6" ht="18.899999999999999" customHeight="1">
      <c r="B14" s="21" t="s">
        <v>24</v>
      </c>
      <c r="C14" s="22" t="s">
        <v>25</v>
      </c>
      <c r="D14" s="27">
        <v>5.77</v>
      </c>
      <c r="E14" s="27">
        <v>5.77</v>
      </c>
      <c r="F14" s="27"/>
    </row>
    <row r="15" spans="1:6" ht="18.899999999999999" customHeight="1">
      <c r="B15" s="21" t="s">
        <v>26</v>
      </c>
      <c r="C15" s="22" t="s">
        <v>27</v>
      </c>
      <c r="D15" s="27">
        <v>6.13</v>
      </c>
      <c r="E15" s="27">
        <v>6.13</v>
      </c>
      <c r="F15" s="27"/>
    </row>
    <row r="16" spans="1:6" ht="18.899999999999999" customHeight="1">
      <c r="B16" s="21" t="s">
        <v>28</v>
      </c>
      <c r="C16" s="22" t="s">
        <v>29</v>
      </c>
      <c r="D16" s="27">
        <v>0.22</v>
      </c>
      <c r="E16" s="27">
        <v>0.22</v>
      </c>
      <c r="F16" s="27"/>
    </row>
    <row r="17" spans="2:6" ht="18.899999999999999" customHeight="1">
      <c r="B17" s="21" t="s">
        <v>30</v>
      </c>
      <c r="C17" s="22" t="s">
        <v>31</v>
      </c>
      <c r="D17" s="27">
        <v>8.65</v>
      </c>
      <c r="E17" s="27">
        <v>8.65</v>
      </c>
      <c r="F17" s="27"/>
    </row>
    <row r="18" spans="2:6" ht="19.95" customHeight="1">
      <c r="B18" s="17" t="s">
        <v>113</v>
      </c>
      <c r="C18" s="18" t="s">
        <v>114</v>
      </c>
      <c r="D18" s="27">
        <v>11.66</v>
      </c>
      <c r="E18" s="27"/>
      <c r="F18" s="27">
        <v>11.66</v>
      </c>
    </row>
    <row r="19" spans="2:6" ht="18.899999999999999" customHeight="1">
      <c r="B19" s="21" t="s">
        <v>32</v>
      </c>
      <c r="C19" s="22" t="s">
        <v>33</v>
      </c>
      <c r="D19" s="27">
        <v>3.71</v>
      </c>
      <c r="E19" s="27"/>
      <c r="F19" s="27">
        <v>3.71</v>
      </c>
    </row>
    <row r="20" spans="2:6" ht="18.899999999999999" customHeight="1">
      <c r="B20" s="21" t="s">
        <v>34</v>
      </c>
      <c r="C20" s="22" t="s">
        <v>35</v>
      </c>
      <c r="D20" s="27">
        <v>0.1</v>
      </c>
      <c r="E20" s="27"/>
      <c r="F20" s="27">
        <v>0.1</v>
      </c>
    </row>
    <row r="21" spans="2:6" ht="18.899999999999999" customHeight="1">
      <c r="B21" s="21" t="s">
        <v>36</v>
      </c>
      <c r="C21" s="22" t="s">
        <v>37</v>
      </c>
      <c r="D21" s="27">
        <v>0.5</v>
      </c>
      <c r="E21" s="27"/>
      <c r="F21" s="27">
        <v>0.5</v>
      </c>
    </row>
    <row r="22" spans="2:6" ht="18.899999999999999" customHeight="1">
      <c r="B22" s="21" t="s">
        <v>38</v>
      </c>
      <c r="C22" s="22" t="s">
        <v>39</v>
      </c>
      <c r="D22" s="27">
        <v>0.1</v>
      </c>
      <c r="E22" s="27"/>
      <c r="F22" s="27">
        <v>0.1</v>
      </c>
    </row>
    <row r="23" spans="2:6" ht="18.899999999999999" customHeight="1">
      <c r="B23" s="21" t="s">
        <v>40</v>
      </c>
      <c r="C23" s="22" t="s">
        <v>41</v>
      </c>
      <c r="D23" s="27">
        <v>1</v>
      </c>
      <c r="E23" s="27"/>
      <c r="F23" s="27">
        <v>1</v>
      </c>
    </row>
    <row r="24" spans="2:6" ht="18.899999999999999" customHeight="1">
      <c r="B24" s="21" t="s">
        <v>42</v>
      </c>
      <c r="C24" s="22" t="s">
        <v>43</v>
      </c>
      <c r="D24" s="27">
        <v>0.1</v>
      </c>
      <c r="E24" s="27"/>
      <c r="F24" s="27">
        <v>0.1</v>
      </c>
    </row>
    <row r="25" spans="2:6" ht="18.899999999999999" customHeight="1">
      <c r="B25" s="21" t="s">
        <v>44</v>
      </c>
      <c r="C25" s="22" t="s">
        <v>45</v>
      </c>
      <c r="D25" s="27">
        <v>1.3</v>
      </c>
      <c r="E25" s="27"/>
      <c r="F25" s="27">
        <v>1.3</v>
      </c>
    </row>
    <row r="26" spans="2:6" ht="18.899999999999999" customHeight="1">
      <c r="B26" s="21" t="s">
        <v>46</v>
      </c>
      <c r="C26" s="22" t="s">
        <v>47</v>
      </c>
      <c r="D26" s="27">
        <v>1.44</v>
      </c>
      <c r="E26" s="27"/>
      <c r="F26" s="27">
        <v>1.44</v>
      </c>
    </row>
    <row r="27" spans="2:6" ht="18.899999999999999" customHeight="1">
      <c r="B27" s="21" t="s">
        <v>48</v>
      </c>
      <c r="C27" s="22" t="s">
        <v>49</v>
      </c>
      <c r="D27" s="27">
        <v>0.71</v>
      </c>
      <c r="E27" s="27"/>
      <c r="F27" s="27">
        <v>0.71</v>
      </c>
    </row>
    <row r="28" spans="2:6" ht="18.899999999999999" customHeight="1">
      <c r="B28" s="21" t="s">
        <v>50</v>
      </c>
      <c r="C28" s="22" t="s">
        <v>51</v>
      </c>
      <c r="D28" s="27">
        <v>2.5</v>
      </c>
      <c r="E28" s="27"/>
      <c r="F28" s="27">
        <v>2.5</v>
      </c>
    </row>
    <row r="29" spans="2:6" ht="18.899999999999999" customHeight="1">
      <c r="B29" s="21" t="s">
        <v>52</v>
      </c>
      <c r="C29" s="22" t="s">
        <v>53</v>
      </c>
      <c r="D29" s="27">
        <v>0.2</v>
      </c>
      <c r="E29" s="27"/>
      <c r="F29" s="27">
        <v>0.2</v>
      </c>
    </row>
  </sheetData>
  <mergeCells count="4">
    <mergeCell ref="B2:F3"/>
    <mergeCell ref="B6:C6"/>
    <mergeCell ref="D6:F6"/>
    <mergeCell ref="B8:C8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/>
  </sheetViews>
  <sheetFormatPr defaultColWidth="10" defaultRowHeight="14.4"/>
  <cols>
    <col min="1" max="1" width="0.33203125" customWidth="1"/>
    <col min="2" max="2" width="11.6640625" customWidth="1"/>
    <col min="3" max="3" width="11.77734375" customWidth="1"/>
    <col min="4" max="4" width="11.6640625" customWidth="1"/>
    <col min="5" max="5" width="12.6640625" customWidth="1"/>
    <col min="6" max="6" width="11.77734375" customWidth="1"/>
    <col min="7" max="7" width="12.44140625" customWidth="1"/>
    <col min="8" max="8" width="11.6640625" customWidth="1"/>
    <col min="9" max="9" width="11.21875" customWidth="1"/>
    <col min="10" max="10" width="12.109375" customWidth="1"/>
    <col min="11" max="11" width="11.77734375" customWidth="1"/>
    <col min="12" max="12" width="12.88671875" customWidth="1"/>
    <col min="13" max="13" width="13.21875" customWidth="1"/>
  </cols>
  <sheetData>
    <row r="1" spans="1:13" ht="16.350000000000001" customHeight="1">
      <c r="A1" s="1"/>
      <c r="B1" s="2" t="s">
        <v>115</v>
      </c>
    </row>
    <row r="2" spans="1:13" ht="16.350000000000001" customHeight="1">
      <c r="B2" s="57" t="s">
        <v>116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6.350000000000001" customHeight="1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6.350000000000001" customHeight="1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t="20.7" customHeight="1">
      <c r="M5" s="14" t="s">
        <v>68</v>
      </c>
    </row>
    <row r="6" spans="1:13" ht="38.85" customHeight="1">
      <c r="B6" s="58" t="s">
        <v>94</v>
      </c>
      <c r="C6" s="58"/>
      <c r="D6" s="58"/>
      <c r="E6" s="58"/>
      <c r="F6" s="58"/>
      <c r="G6" s="58"/>
      <c r="H6" s="58" t="s">
        <v>95</v>
      </c>
      <c r="I6" s="58"/>
      <c r="J6" s="58"/>
      <c r="K6" s="58"/>
      <c r="L6" s="58"/>
      <c r="M6" s="58"/>
    </row>
    <row r="7" spans="1:13" ht="36.15" customHeight="1">
      <c r="B7" s="58" t="s">
        <v>73</v>
      </c>
      <c r="C7" s="58" t="s">
        <v>117</v>
      </c>
      <c r="D7" s="58" t="s">
        <v>118</v>
      </c>
      <c r="E7" s="58"/>
      <c r="F7" s="58"/>
      <c r="G7" s="58" t="s">
        <v>119</v>
      </c>
      <c r="H7" s="58" t="s">
        <v>73</v>
      </c>
      <c r="I7" s="58" t="s">
        <v>117</v>
      </c>
      <c r="J7" s="58" t="s">
        <v>118</v>
      </c>
      <c r="K7" s="58"/>
      <c r="L7" s="58"/>
      <c r="M7" s="58" t="s">
        <v>119</v>
      </c>
    </row>
    <row r="8" spans="1:13" ht="36.15" customHeight="1">
      <c r="B8" s="58"/>
      <c r="C8" s="58"/>
      <c r="D8" s="15" t="s">
        <v>120</v>
      </c>
      <c r="E8" s="15" t="s">
        <v>121</v>
      </c>
      <c r="F8" s="15" t="s">
        <v>122</v>
      </c>
      <c r="G8" s="58"/>
      <c r="H8" s="58"/>
      <c r="I8" s="58"/>
      <c r="J8" s="15" t="s">
        <v>120</v>
      </c>
      <c r="K8" s="15" t="s">
        <v>121</v>
      </c>
      <c r="L8" s="15" t="s">
        <v>122</v>
      </c>
      <c r="M8" s="58"/>
    </row>
    <row r="9" spans="1:13" ht="25.95" customHeight="1">
      <c r="B9" s="10"/>
      <c r="C9" s="10"/>
      <c r="D9" s="10"/>
      <c r="E9" s="10"/>
      <c r="F9" s="10"/>
      <c r="G9" s="10"/>
      <c r="H9" s="28">
        <v>3.8</v>
      </c>
      <c r="I9" s="28"/>
      <c r="J9" s="28">
        <v>2.5</v>
      </c>
      <c r="K9" s="28"/>
      <c r="L9" s="28">
        <v>2.5</v>
      </c>
      <c r="M9" s="28">
        <v>1.3</v>
      </c>
    </row>
  </sheetData>
  <mergeCells count="11">
    <mergeCell ref="B2:M4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ColWidth="10" defaultRowHeight="14.4"/>
  <cols>
    <col min="1" max="1" width="0.33203125" customWidth="1"/>
    <col min="2" max="2" width="11.44140625" customWidth="1"/>
    <col min="3" max="3" width="36.44140625" customWidth="1"/>
    <col min="4" max="4" width="15.33203125" customWidth="1"/>
    <col min="5" max="5" width="14.77734375" customWidth="1"/>
    <col min="6" max="6" width="15.33203125" customWidth="1"/>
  </cols>
  <sheetData>
    <row r="1" spans="1:6" ht="16.350000000000001" customHeight="1">
      <c r="A1" s="1"/>
      <c r="B1" s="29" t="s">
        <v>123</v>
      </c>
      <c r="C1" s="24"/>
      <c r="D1" s="24"/>
      <c r="E1" s="24"/>
      <c r="F1" s="24"/>
    </row>
    <row r="2" spans="1:6" ht="24.9" customHeight="1">
      <c r="B2" s="60" t="s">
        <v>124</v>
      </c>
      <c r="C2" s="60"/>
      <c r="D2" s="60"/>
      <c r="E2" s="60"/>
      <c r="F2" s="60"/>
    </row>
    <row r="3" spans="1:6" ht="26.7" customHeight="1">
      <c r="B3" s="60"/>
      <c r="C3" s="60"/>
      <c r="D3" s="60"/>
      <c r="E3" s="60"/>
      <c r="F3" s="60"/>
    </row>
    <row r="4" spans="1:6" ht="16.350000000000001" customHeight="1">
      <c r="B4" s="24"/>
      <c r="C4" s="24"/>
      <c r="D4" s="24"/>
      <c r="E4" s="24"/>
      <c r="F4" s="24"/>
    </row>
    <row r="5" spans="1:6" ht="21.6" customHeight="1">
      <c r="B5" s="24"/>
      <c r="C5" s="24"/>
      <c r="D5" s="24"/>
      <c r="E5" s="24"/>
      <c r="F5" s="14" t="s">
        <v>68</v>
      </c>
    </row>
    <row r="6" spans="1:6" ht="33.6" customHeight="1">
      <c r="B6" s="61" t="s">
        <v>96</v>
      </c>
      <c r="C6" s="61" t="s">
        <v>97</v>
      </c>
      <c r="D6" s="61" t="s">
        <v>125</v>
      </c>
      <c r="E6" s="61"/>
      <c r="F6" s="61"/>
    </row>
    <row r="7" spans="1:6" ht="31.2" customHeight="1">
      <c r="B7" s="61"/>
      <c r="C7" s="61"/>
      <c r="D7" s="25" t="s">
        <v>98</v>
      </c>
      <c r="E7" s="25" t="s">
        <v>99</v>
      </c>
      <c r="F7" s="25" t="s">
        <v>100</v>
      </c>
    </row>
    <row r="8" spans="1:6" ht="20.7" customHeight="1">
      <c r="B8" s="62" t="s">
        <v>73</v>
      </c>
      <c r="C8" s="62"/>
      <c r="D8" s="26"/>
      <c r="E8" s="26"/>
      <c r="F8" s="26"/>
    </row>
    <row r="9" spans="1:6" ht="16.350000000000001" customHeight="1">
      <c r="B9" s="17"/>
      <c r="C9" s="18"/>
      <c r="D9" s="27"/>
      <c r="E9" s="27"/>
      <c r="F9" s="27"/>
    </row>
    <row r="10" spans="1:6" ht="16.350000000000001" customHeight="1">
      <c r="B10" s="21" t="s">
        <v>62</v>
      </c>
      <c r="C10" s="22" t="s">
        <v>63</v>
      </c>
      <c r="D10" s="27"/>
      <c r="E10" s="27"/>
      <c r="F10" s="27"/>
    </row>
    <row r="11" spans="1:6" ht="16.350000000000001" customHeight="1">
      <c r="B11" s="21" t="s">
        <v>64</v>
      </c>
      <c r="C11" s="22" t="s">
        <v>65</v>
      </c>
      <c r="D11" s="27"/>
      <c r="E11" s="27"/>
      <c r="F11" s="27"/>
    </row>
  </sheetData>
  <mergeCells count="5">
    <mergeCell ref="B2:F3"/>
    <mergeCell ref="B6:B7"/>
    <mergeCell ref="C6:C7"/>
    <mergeCell ref="D6:F6"/>
    <mergeCell ref="B8:C8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F11" sqref="F11"/>
    </sheetView>
  </sheetViews>
  <sheetFormatPr defaultColWidth="10" defaultRowHeight="14.4"/>
  <cols>
    <col min="1" max="1" width="0.88671875" customWidth="1"/>
    <col min="2" max="2" width="0.109375" customWidth="1"/>
    <col min="3" max="3" width="26" customWidth="1"/>
    <col min="4" max="4" width="16.88671875" customWidth="1"/>
    <col min="5" max="5" width="26.6640625" customWidth="1"/>
    <col min="6" max="6" width="17.33203125" customWidth="1"/>
    <col min="7" max="8" width="9.77734375" customWidth="1"/>
  </cols>
  <sheetData>
    <row r="1" spans="1:6" ht="16.350000000000001" customHeight="1">
      <c r="A1" s="1"/>
      <c r="C1" s="2" t="s">
        <v>126</v>
      </c>
    </row>
    <row r="2" spans="1:6" ht="16.350000000000001" customHeight="1">
      <c r="C2" s="54" t="s">
        <v>127</v>
      </c>
      <c r="D2" s="54"/>
      <c r="E2" s="54"/>
      <c r="F2" s="54"/>
    </row>
    <row r="3" spans="1:6" ht="16.350000000000001" customHeight="1">
      <c r="C3" s="54"/>
      <c r="D3" s="54"/>
      <c r="E3" s="54"/>
      <c r="F3" s="54"/>
    </row>
    <row r="4" spans="1:6" ht="16.350000000000001" customHeight="1"/>
    <row r="5" spans="1:6" ht="23.25" customHeight="1">
      <c r="F5" s="3" t="s">
        <v>68</v>
      </c>
    </row>
    <row r="6" spans="1:6" ht="34.5" customHeight="1">
      <c r="C6" s="63" t="s">
        <v>69</v>
      </c>
      <c r="D6" s="63"/>
      <c r="E6" s="63" t="s">
        <v>70</v>
      </c>
      <c r="F6" s="63"/>
    </row>
    <row r="7" spans="1:6" ht="32.85" customHeight="1">
      <c r="C7" s="5" t="s">
        <v>71</v>
      </c>
      <c r="D7" s="5" t="s">
        <v>72</v>
      </c>
      <c r="E7" s="5" t="s">
        <v>71</v>
      </c>
      <c r="F7" s="5" t="s">
        <v>72</v>
      </c>
    </row>
    <row r="8" spans="1:6" ht="24.9" customHeight="1">
      <c r="C8" s="6" t="s">
        <v>73</v>
      </c>
      <c r="D8" s="9">
        <v>142.31</v>
      </c>
      <c r="E8" s="6" t="s">
        <v>73</v>
      </c>
      <c r="F8" s="9">
        <v>142.31</v>
      </c>
    </row>
    <row r="9" spans="1:6" ht="20.7" customHeight="1">
      <c r="B9" s="24" t="s">
        <v>128</v>
      </c>
      <c r="C9" s="8" t="s">
        <v>79</v>
      </c>
      <c r="D9" s="9">
        <v>142.31</v>
      </c>
      <c r="E9" s="8" t="s">
        <v>80</v>
      </c>
      <c r="F9" s="9">
        <v>142.1</v>
      </c>
    </row>
    <row r="10" spans="1:6" ht="20.7" customHeight="1">
      <c r="B10" s="24"/>
      <c r="C10" s="8" t="s">
        <v>81</v>
      </c>
      <c r="D10" s="9"/>
      <c r="E10" s="8" t="s">
        <v>82</v>
      </c>
      <c r="F10" s="9">
        <v>0.22</v>
      </c>
    </row>
    <row r="11" spans="1:6" ht="20.7" customHeight="1">
      <c r="B11" s="24"/>
      <c r="C11" s="8" t="s">
        <v>83</v>
      </c>
      <c r="D11" s="9"/>
      <c r="E11" s="8"/>
      <c r="F11" s="9"/>
    </row>
    <row r="12" spans="1:6" ht="20.7" customHeight="1">
      <c r="B12" s="24"/>
      <c r="C12" s="8" t="s">
        <v>129</v>
      </c>
      <c r="D12" s="9"/>
      <c r="E12" s="8"/>
      <c r="F12" s="9"/>
    </row>
    <row r="13" spans="1:6" ht="20.7" customHeight="1">
      <c r="B13" s="24"/>
      <c r="C13" s="8" t="s">
        <v>130</v>
      </c>
      <c r="D13" s="9"/>
      <c r="E13" s="8"/>
      <c r="F13" s="9"/>
    </row>
    <row r="14" spans="1:6" ht="20.7" customHeight="1">
      <c r="B14" s="24"/>
      <c r="C14" s="8" t="s">
        <v>131</v>
      </c>
      <c r="D14" s="9"/>
      <c r="E14" s="8"/>
      <c r="F14" s="9"/>
    </row>
    <row r="15" spans="1:6" ht="20.7" customHeight="1">
      <c r="B15" s="24"/>
      <c r="C15" s="8" t="s">
        <v>132</v>
      </c>
      <c r="D15" s="9"/>
      <c r="E15" s="8"/>
      <c r="F15" s="9"/>
    </row>
    <row r="16" spans="1:6" ht="20.7" customHeight="1">
      <c r="B16" s="24"/>
      <c r="C16" s="8" t="s">
        <v>133</v>
      </c>
      <c r="D16" s="9"/>
      <c r="E16" s="8"/>
      <c r="F16" s="9"/>
    </row>
    <row r="17" spans="2:6" ht="20.7" customHeight="1">
      <c r="B17" s="24"/>
      <c r="C17" s="8" t="s">
        <v>134</v>
      </c>
      <c r="D17" s="9"/>
      <c r="E17" s="8"/>
      <c r="F17" s="9"/>
    </row>
  </sheetData>
  <mergeCells count="3">
    <mergeCell ref="C2:F3"/>
    <mergeCell ref="C6:D6"/>
    <mergeCell ref="E6:F6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G12" sqref="G12"/>
    </sheetView>
  </sheetViews>
  <sheetFormatPr defaultColWidth="10" defaultRowHeight="14.4"/>
  <cols>
    <col min="1" max="1" width="0.33203125" customWidth="1"/>
    <col min="2" max="2" width="10" customWidth="1"/>
    <col min="3" max="3" width="30" customWidth="1"/>
    <col min="4" max="4" width="11.44140625" customWidth="1"/>
    <col min="5" max="5" width="9.77734375" customWidth="1"/>
    <col min="6" max="6" width="10.6640625" customWidth="1"/>
    <col min="7" max="7" width="11.109375" customWidth="1"/>
    <col min="8" max="8" width="10.6640625" customWidth="1"/>
    <col min="9" max="9" width="10.88671875" customWidth="1"/>
    <col min="10" max="10" width="10.77734375" customWidth="1"/>
    <col min="11" max="11" width="10.44140625" customWidth="1"/>
    <col min="12" max="12" width="11.33203125" customWidth="1"/>
    <col min="13" max="13" width="11.44140625" customWidth="1"/>
  </cols>
  <sheetData>
    <row r="1" spans="1:13" ht="16.350000000000001" customHeight="1">
      <c r="A1" s="1"/>
      <c r="B1" s="2" t="s">
        <v>135</v>
      </c>
    </row>
    <row r="2" spans="1:13" ht="16.350000000000001" customHeight="1">
      <c r="B2" s="54" t="s">
        <v>136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16.350000000000001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16.350000000000001" customHeight="1"/>
    <row r="5" spans="1:13" ht="22.35" customHeight="1">
      <c r="M5" s="14" t="s">
        <v>68</v>
      </c>
    </row>
    <row r="6" spans="1:13" ht="36.15" customHeight="1">
      <c r="B6" s="65" t="s">
        <v>137</v>
      </c>
      <c r="C6" s="65"/>
      <c r="D6" s="65" t="s">
        <v>98</v>
      </c>
      <c r="E6" s="66" t="s">
        <v>138</v>
      </c>
      <c r="F6" s="66" t="s">
        <v>139</v>
      </c>
      <c r="G6" s="66" t="s">
        <v>140</v>
      </c>
      <c r="H6" s="66" t="s">
        <v>141</v>
      </c>
      <c r="I6" s="66" t="s">
        <v>142</v>
      </c>
      <c r="J6" s="66" t="s">
        <v>143</v>
      </c>
      <c r="K6" s="66" t="s">
        <v>144</v>
      </c>
      <c r="L6" s="66" t="s">
        <v>145</v>
      </c>
      <c r="M6" s="66" t="s">
        <v>146</v>
      </c>
    </row>
    <row r="7" spans="1:13" ht="30.15" customHeight="1">
      <c r="B7" s="30" t="s">
        <v>108</v>
      </c>
      <c r="C7" s="30" t="s">
        <v>97</v>
      </c>
      <c r="D7" s="65"/>
      <c r="E7" s="66"/>
      <c r="F7" s="66"/>
      <c r="G7" s="66"/>
      <c r="H7" s="66"/>
      <c r="I7" s="66"/>
      <c r="J7" s="66"/>
      <c r="K7" s="66"/>
      <c r="L7" s="66"/>
      <c r="M7" s="66"/>
    </row>
    <row r="8" spans="1:13" ht="20.7" customHeight="1">
      <c r="B8" s="64" t="s">
        <v>73</v>
      </c>
      <c r="C8" s="64"/>
      <c r="D8" s="31">
        <v>142.31</v>
      </c>
      <c r="E8" s="31">
        <v>142.31</v>
      </c>
      <c r="F8" s="31"/>
      <c r="G8" s="31"/>
      <c r="H8" s="31"/>
      <c r="I8" s="31"/>
      <c r="J8" s="31"/>
      <c r="K8" s="31"/>
      <c r="L8" s="31"/>
      <c r="M8" s="31"/>
    </row>
    <row r="9" spans="1:13" ht="20.7" customHeight="1">
      <c r="B9" s="32" t="s">
        <v>101</v>
      </c>
      <c r="C9" s="33" t="s">
        <v>80</v>
      </c>
      <c r="D9" s="34">
        <v>142.1</v>
      </c>
      <c r="E9" s="34">
        <v>142.1</v>
      </c>
      <c r="F9" s="34"/>
      <c r="G9" s="34"/>
      <c r="H9" s="34"/>
      <c r="I9" s="34"/>
      <c r="J9" s="34"/>
      <c r="K9" s="34"/>
      <c r="L9" s="34"/>
      <c r="M9" s="34"/>
    </row>
    <row r="10" spans="1:13" ht="18.149999999999999" customHeight="1">
      <c r="B10" s="35" t="s">
        <v>8</v>
      </c>
      <c r="C10" s="36" t="s">
        <v>9</v>
      </c>
      <c r="D10" s="34">
        <v>142.1</v>
      </c>
      <c r="E10" s="34">
        <v>142.1</v>
      </c>
      <c r="F10" s="34"/>
      <c r="G10" s="34"/>
      <c r="H10" s="34"/>
      <c r="I10" s="34"/>
      <c r="J10" s="34"/>
      <c r="K10" s="34"/>
      <c r="L10" s="34"/>
      <c r="M10" s="34"/>
    </row>
    <row r="11" spans="1:13" ht="19.95" customHeight="1">
      <c r="B11" s="35" t="s">
        <v>10</v>
      </c>
      <c r="C11" s="36" t="s">
        <v>11</v>
      </c>
      <c r="D11" s="34">
        <v>142.1</v>
      </c>
      <c r="E11" s="34">
        <v>142.1</v>
      </c>
      <c r="F11" s="34"/>
      <c r="G11" s="34"/>
      <c r="H11" s="34"/>
      <c r="I11" s="34"/>
      <c r="J11" s="34"/>
      <c r="K11" s="34"/>
      <c r="L11" s="34"/>
      <c r="M11" s="34"/>
    </row>
    <row r="12" spans="1:13" ht="20.7" customHeight="1">
      <c r="B12" s="32" t="s">
        <v>102</v>
      </c>
      <c r="C12" s="33" t="s">
        <v>82</v>
      </c>
      <c r="D12" s="34">
        <v>0.22</v>
      </c>
      <c r="E12" s="34">
        <v>0.22</v>
      </c>
      <c r="F12" s="34"/>
      <c r="G12" s="34"/>
      <c r="H12" s="34"/>
      <c r="I12" s="34"/>
      <c r="J12" s="34"/>
      <c r="K12" s="34"/>
      <c r="L12" s="34"/>
      <c r="M12" s="34"/>
    </row>
    <row r="13" spans="1:13" ht="18.149999999999999" customHeight="1">
      <c r="B13" s="35" t="s">
        <v>12</v>
      </c>
      <c r="C13" s="36" t="s">
        <v>13</v>
      </c>
      <c r="D13" s="34">
        <v>0.22</v>
      </c>
      <c r="E13" s="34">
        <v>0.22</v>
      </c>
      <c r="F13" s="34"/>
      <c r="G13" s="34"/>
      <c r="H13" s="34"/>
      <c r="I13" s="34"/>
      <c r="J13" s="34"/>
      <c r="K13" s="34"/>
      <c r="L13" s="34"/>
      <c r="M13" s="34"/>
    </row>
    <row r="14" spans="1:13" ht="19.95" customHeight="1">
      <c r="B14" s="35" t="s">
        <v>14</v>
      </c>
      <c r="C14" s="36" t="s">
        <v>15</v>
      </c>
      <c r="D14" s="34">
        <v>0.22</v>
      </c>
      <c r="E14" s="34">
        <v>0.22</v>
      </c>
      <c r="F14" s="34"/>
      <c r="G14" s="34"/>
      <c r="H14" s="34"/>
      <c r="I14" s="34"/>
      <c r="J14" s="34"/>
      <c r="K14" s="34"/>
      <c r="L14" s="34"/>
      <c r="M14" s="34"/>
    </row>
  </sheetData>
  <mergeCells count="13">
    <mergeCell ref="B8:C8"/>
    <mergeCell ref="B2:M3"/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honeticPr fontId="27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21" sqref="E21"/>
    </sheetView>
  </sheetViews>
  <sheetFormatPr defaultColWidth="10" defaultRowHeight="14.4"/>
  <cols>
    <col min="1" max="1" width="0.44140625" customWidth="1"/>
    <col min="2" max="2" width="16.21875" customWidth="1"/>
    <col min="3" max="3" width="28" customWidth="1"/>
    <col min="4" max="4" width="17.88671875" customWidth="1"/>
    <col min="5" max="5" width="17.33203125" customWidth="1"/>
    <col min="6" max="6" width="15.44140625" customWidth="1"/>
  </cols>
  <sheetData>
    <row r="1" spans="1:6" ht="16.350000000000001" customHeight="1">
      <c r="A1" s="1"/>
      <c r="B1" s="2" t="s">
        <v>147</v>
      </c>
    </row>
    <row r="2" spans="1:6" ht="16.350000000000001" customHeight="1">
      <c r="B2" s="54" t="s">
        <v>148</v>
      </c>
      <c r="C2" s="54"/>
      <c r="D2" s="54"/>
      <c r="E2" s="54"/>
      <c r="F2" s="54"/>
    </row>
    <row r="3" spans="1:6" ht="16.350000000000001" customHeight="1">
      <c r="B3" s="54"/>
      <c r="C3" s="54"/>
      <c r="D3" s="54"/>
      <c r="E3" s="54"/>
      <c r="F3" s="54"/>
    </row>
    <row r="4" spans="1:6" ht="16.350000000000001" customHeight="1">
      <c r="B4" s="37"/>
      <c r="C4" s="37"/>
      <c r="D4" s="37"/>
      <c r="E4" s="37"/>
      <c r="F4" s="37"/>
    </row>
    <row r="5" spans="1:6" ht="18.899999999999999" customHeight="1">
      <c r="B5" s="37"/>
      <c r="C5" s="37"/>
      <c r="D5" s="37"/>
      <c r="E5" s="37"/>
      <c r="F5" s="38" t="s">
        <v>68</v>
      </c>
    </row>
    <row r="6" spans="1:6" ht="31.95" customHeight="1">
      <c r="B6" s="4" t="s">
        <v>108</v>
      </c>
      <c r="C6" s="4" t="s">
        <v>97</v>
      </c>
      <c r="D6" s="4" t="s">
        <v>98</v>
      </c>
      <c r="E6" s="4" t="s">
        <v>149</v>
      </c>
      <c r="F6" s="4" t="s">
        <v>150</v>
      </c>
    </row>
    <row r="7" spans="1:6" ht="23.25" customHeight="1">
      <c r="B7" s="67" t="s">
        <v>73</v>
      </c>
      <c r="C7" s="67"/>
      <c r="D7" s="39">
        <v>142.31</v>
      </c>
      <c r="E7" s="39">
        <v>142.31</v>
      </c>
      <c r="F7" s="39"/>
    </row>
    <row r="8" spans="1:6" ht="21.6" customHeight="1">
      <c r="B8" s="40" t="s">
        <v>101</v>
      </c>
      <c r="C8" s="8" t="s">
        <v>80</v>
      </c>
      <c r="D8" s="41">
        <v>142.1</v>
      </c>
      <c r="E8" s="41">
        <v>142.1</v>
      </c>
      <c r="F8" s="41"/>
    </row>
    <row r="9" spans="1:6" ht="20.7" customHeight="1">
      <c r="B9" s="42" t="s">
        <v>54</v>
      </c>
      <c r="C9" s="13" t="s">
        <v>55</v>
      </c>
      <c r="D9" s="41">
        <v>142.1</v>
      </c>
      <c r="E9" s="41">
        <v>142.1</v>
      </c>
      <c r="F9" s="41"/>
    </row>
    <row r="10" spans="1:6" ht="20.7" customHeight="1">
      <c r="B10" s="42" t="s">
        <v>56</v>
      </c>
      <c r="C10" s="13" t="s">
        <v>57</v>
      </c>
      <c r="D10" s="41">
        <v>142.1</v>
      </c>
      <c r="E10" s="41">
        <v>142.1</v>
      </c>
      <c r="F10" s="41"/>
    </row>
    <row r="11" spans="1:6" ht="21.6" customHeight="1">
      <c r="B11" s="40" t="s">
        <v>102</v>
      </c>
      <c r="C11" s="8" t="s">
        <v>82</v>
      </c>
      <c r="D11" s="41">
        <v>0.22</v>
      </c>
      <c r="E11" s="41">
        <v>0.22</v>
      </c>
      <c r="F11" s="41"/>
    </row>
    <row r="12" spans="1:6" ht="20.7" customHeight="1">
      <c r="B12" s="42" t="s">
        <v>58</v>
      </c>
      <c r="C12" s="13" t="s">
        <v>59</v>
      </c>
      <c r="D12" s="41">
        <v>0.22</v>
      </c>
      <c r="E12" s="41">
        <v>0.22</v>
      </c>
      <c r="F12" s="41"/>
    </row>
    <row r="13" spans="1:6" ht="20.7" customHeight="1">
      <c r="B13" s="42" t="s">
        <v>60</v>
      </c>
      <c r="C13" s="13" t="s">
        <v>61</v>
      </c>
      <c r="D13" s="41">
        <v>0.22</v>
      </c>
      <c r="E13" s="41">
        <v>0.22</v>
      </c>
      <c r="F13" s="41"/>
    </row>
  </sheetData>
  <mergeCells count="2">
    <mergeCell ref="B2:F3"/>
    <mergeCell ref="B7:C7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/>
  </sheetViews>
  <sheetFormatPr defaultColWidth="10" defaultRowHeight="14.4"/>
  <cols>
    <col min="1" max="1" width="0.33203125" customWidth="1"/>
    <col min="2" max="2" width="9.21875" customWidth="1"/>
    <col min="3" max="3" width="12.109375" customWidth="1"/>
    <col min="4" max="4" width="11.33203125" customWidth="1"/>
    <col min="5" max="5" width="11" customWidth="1"/>
    <col min="6" max="6" width="12.21875" customWidth="1"/>
    <col min="7" max="7" width="12.6640625" customWidth="1"/>
    <col min="8" max="8" width="11.33203125" customWidth="1"/>
    <col min="9" max="9" width="11" customWidth="1"/>
    <col min="10" max="10" width="11.109375" customWidth="1"/>
    <col min="11" max="11" width="12.33203125" customWidth="1"/>
    <col min="12" max="13" width="11.77734375" customWidth="1"/>
  </cols>
  <sheetData>
    <row r="1" spans="1:13" ht="17.25" customHeight="1">
      <c r="A1" s="1"/>
      <c r="B1" s="2" t="s">
        <v>151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68" t="s">
        <v>152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6.350000000000001" customHeigh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.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4" t="s">
        <v>68</v>
      </c>
    </row>
    <row r="6" spans="1:13" ht="65.7" customHeight="1">
      <c r="B6" s="43" t="s">
        <v>153</v>
      </c>
      <c r="C6" s="43" t="s">
        <v>71</v>
      </c>
      <c r="D6" s="43" t="s">
        <v>98</v>
      </c>
      <c r="E6" s="43" t="s">
        <v>138</v>
      </c>
      <c r="F6" s="43" t="s">
        <v>139</v>
      </c>
      <c r="G6" s="43" t="s">
        <v>140</v>
      </c>
      <c r="H6" s="43" t="s">
        <v>141</v>
      </c>
      <c r="I6" s="43" t="s">
        <v>142</v>
      </c>
      <c r="J6" s="43" t="s">
        <v>143</v>
      </c>
      <c r="K6" s="43" t="s">
        <v>144</v>
      </c>
      <c r="L6" s="43" t="s">
        <v>145</v>
      </c>
      <c r="M6" s="43" t="s">
        <v>146</v>
      </c>
    </row>
    <row r="7" spans="1:13" ht="23.25" customHeight="1">
      <c r="B7" s="59" t="s">
        <v>73</v>
      </c>
      <c r="C7" s="59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ht="21.6" customHeight="1">
      <c r="B8" s="44"/>
      <c r="C8" s="44"/>
      <c r="D8" s="27"/>
      <c r="E8" s="27"/>
      <c r="F8" s="27"/>
      <c r="G8" s="27"/>
      <c r="H8" s="27"/>
      <c r="I8" s="27"/>
      <c r="J8" s="27"/>
      <c r="K8" s="27"/>
      <c r="L8" s="27"/>
      <c r="M8" s="27"/>
    </row>
  </sheetData>
  <mergeCells count="2">
    <mergeCell ref="B2:M3"/>
    <mergeCell ref="B7:C7"/>
  </mergeCells>
  <phoneticPr fontId="27" type="noConversion"/>
  <printOptions horizontalCentered="1"/>
  <pageMargins left="0.19599999487400055" right="0.19599999487400055" top="0.39300000667572021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2024-03-19T07:48:25Z</dcterms:created>
  <dcterms:modified xsi:type="dcterms:W3CDTF">2024-03-26T06:21:35Z</dcterms:modified>
</cp:coreProperties>
</file>