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<sst xmlns="http://schemas.openxmlformats.org/spreadsheetml/2006/main" count="99" uniqueCount="44">
  <si>
    <t>城口县庙坝镇2024年自然灾害转移安置人员补助资金花名册</t>
  </si>
  <si>
    <t>序号</t>
  </si>
  <si>
    <t>乡镇</t>
  </si>
  <si>
    <t>村居</t>
  </si>
  <si>
    <t>地灾点名称</t>
  </si>
  <si>
    <t>转移安置
户主姓名</t>
  </si>
  <si>
    <t>转移安置
日期（xx月xx日-xx月xx日）</t>
  </si>
  <si>
    <t>转移安置天数
（天）</t>
  </si>
  <si>
    <t>转移安置人数
（人）</t>
  </si>
  <si>
    <t>补助标准
（元）</t>
  </si>
  <si>
    <t>补助金额
（元)</t>
  </si>
  <si>
    <t>备注</t>
  </si>
  <si>
    <t>庙坝镇</t>
  </si>
  <si>
    <t>香溪村</t>
  </si>
  <si>
    <t>夕红养老院对面</t>
  </si>
  <si>
    <t>王红超</t>
  </si>
  <si>
    <t>7月12日-7月16日</t>
  </si>
  <si>
    <t>王昌学</t>
  </si>
  <si>
    <t>王云刚</t>
  </si>
  <si>
    <t>潘玖林</t>
  </si>
  <si>
    <t>排山村</t>
  </si>
  <si>
    <t>李德辉</t>
  </si>
  <si>
    <t>罗江村</t>
  </si>
  <si>
    <t>王安章</t>
  </si>
  <si>
    <t>兴旺村</t>
  </si>
  <si>
    <t>7组柑子园</t>
  </si>
  <si>
    <t>李树玖</t>
  </si>
  <si>
    <t>7月11日-7月16日</t>
  </si>
  <si>
    <t>刘金江</t>
  </si>
  <si>
    <t>刘其华</t>
  </si>
  <si>
    <t>王志清</t>
  </si>
  <si>
    <t>杜孟翠</t>
  </si>
  <si>
    <t>石兴村</t>
  </si>
  <si>
    <t>石桥湾</t>
  </si>
  <si>
    <t>颜中文</t>
  </si>
  <si>
    <t>汤胜武</t>
  </si>
  <si>
    <t>原受灾人员瑞大菊没有农商行银行卡，录入其丈夫的银行卡</t>
  </si>
  <si>
    <t>田成翠</t>
  </si>
  <si>
    <t>唐有忠</t>
  </si>
  <si>
    <t>袁宗荣</t>
  </si>
  <si>
    <t>下塔坪</t>
  </si>
  <si>
    <t>邱必方</t>
  </si>
  <si>
    <t>7月9日-7月16日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</si>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</sst>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1" sqref="A1:K1"/>
    </sheetView>
  </sheetViews>
  <sheetFormatPr defaultColWidth="8.725" defaultRowHeight="13.5"/>
  <cols>
    <col min="1" max="1" width="5.36666666666667" style="3" customWidth="1"/>
    <col min="2" max="2" width="7.36666666666667" style="3" customWidth="1"/>
    <col min="3" max="3" width="8.725" style="3"/>
    <col min="4" max="4" width="15.725" style="3" customWidth="1"/>
    <col min="5" max="5" width="13.0916666666667" style="3" customWidth="1"/>
    <col min="6" max="6" width="23" style="3" customWidth="1"/>
    <col min="7" max="7" width="15.1833333333333" style="3" customWidth="1"/>
    <col min="8" max="8" width="11.6333333333333" style="3" customWidth="1"/>
    <col min="9" max="9" width="8.54166666666667" style="3" customWidth="1"/>
    <col min="10" max="10" width="10.9083333333333" style="3" customWidth="1"/>
    <col min="11" max="11" width="17.375" style="3" customWidth="1"/>
    <col min="12" max="12" width="12.8416666666667" customWidth="1"/>
  </cols>
  <sheetData>
    <row r="1" customFormat="1" ht="22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2.7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</row>
    <row r="3" customFormat="1" ht="14.25" spans="1:11">
      <c r="A3" s="7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9" t="s">
        <v>16</v>
      </c>
      <c r="G3" s="10">
        <v>5</v>
      </c>
      <c r="H3" s="7">
        <v>5</v>
      </c>
      <c r="I3" s="7">
        <v>20</v>
      </c>
      <c r="J3" s="7">
        <f>G3*H3*I3</f>
        <v>500</v>
      </c>
      <c r="K3" s="7"/>
    </row>
    <row r="4" s="2" customFormat="1" ht="14.25" spans="1:11">
      <c r="A4" s="7">
        <v>2</v>
      </c>
      <c r="B4" s="11" t="s">
        <v>12</v>
      </c>
      <c r="C4" s="11" t="s">
        <v>13</v>
      </c>
      <c r="D4" s="11" t="s">
        <v>14</v>
      </c>
      <c r="E4" s="8" t="s">
        <v>17</v>
      </c>
      <c r="F4" s="9" t="s">
        <v>16</v>
      </c>
      <c r="G4" s="10">
        <v>5</v>
      </c>
      <c r="H4" s="11">
        <v>2</v>
      </c>
      <c r="I4" s="7">
        <v>20</v>
      </c>
      <c r="J4" s="7">
        <f t="shared" ref="J4:J13" si="0">G4*H4*I4</f>
        <v>200</v>
      </c>
      <c r="K4" s="11"/>
    </row>
    <row r="5" customFormat="1" ht="14.25" spans="1:11">
      <c r="A5" s="7">
        <v>3</v>
      </c>
      <c r="B5" s="7" t="s">
        <v>12</v>
      </c>
      <c r="C5" s="7" t="s">
        <v>13</v>
      </c>
      <c r="D5" s="7" t="s">
        <v>14</v>
      </c>
      <c r="E5" s="8" t="s">
        <v>18</v>
      </c>
      <c r="F5" s="9" t="s">
        <v>16</v>
      </c>
      <c r="G5" s="10">
        <v>5</v>
      </c>
      <c r="H5" s="7">
        <v>4</v>
      </c>
      <c r="I5" s="7">
        <v>20</v>
      </c>
      <c r="J5" s="7">
        <f t="shared" si="0"/>
        <v>400</v>
      </c>
      <c r="K5" s="7"/>
    </row>
    <row r="6" customFormat="1" ht="14.25" spans="1:11">
      <c r="A6" s="7">
        <v>4</v>
      </c>
      <c r="B6" s="7" t="s">
        <v>12</v>
      </c>
      <c r="C6" s="7" t="s">
        <v>13</v>
      </c>
      <c r="D6" s="7" t="s">
        <v>14</v>
      </c>
      <c r="E6" s="8" t="s">
        <v>19</v>
      </c>
      <c r="F6" s="9" t="s">
        <v>16</v>
      </c>
      <c r="G6" s="10">
        <v>5</v>
      </c>
      <c r="H6" s="7">
        <v>2</v>
      </c>
      <c r="I6" s="7">
        <v>20</v>
      </c>
      <c r="J6" s="7">
        <f t="shared" si="0"/>
        <v>200</v>
      </c>
      <c r="K6" s="7"/>
    </row>
    <row r="7" customFormat="1" ht="14.25" spans="1:11">
      <c r="A7" s="7">
        <v>5</v>
      </c>
      <c r="B7" s="7" t="s">
        <v>12</v>
      </c>
      <c r="C7" s="7" t="s">
        <v>20</v>
      </c>
      <c r="D7" s="7" t="s">
        <v>14</v>
      </c>
      <c r="E7" s="8" t="s">
        <v>21</v>
      </c>
      <c r="F7" s="9" t="s">
        <v>16</v>
      </c>
      <c r="G7" s="10">
        <v>5</v>
      </c>
      <c r="H7" s="7">
        <v>5</v>
      </c>
      <c r="I7" s="7">
        <v>20</v>
      </c>
      <c r="J7" s="7">
        <f t="shared" si="0"/>
        <v>500</v>
      </c>
      <c r="K7" s="7"/>
    </row>
    <row r="8" customFormat="1" ht="14.25" spans="1:11">
      <c r="A8" s="7">
        <v>6</v>
      </c>
      <c r="B8" s="7" t="s">
        <v>12</v>
      </c>
      <c r="C8" s="7" t="s">
        <v>22</v>
      </c>
      <c r="D8" s="7" t="s">
        <v>14</v>
      </c>
      <c r="E8" s="8" t="s">
        <v>23</v>
      </c>
      <c r="F8" s="9" t="s">
        <v>16</v>
      </c>
      <c r="G8" s="10">
        <v>5</v>
      </c>
      <c r="H8" s="7">
        <v>3</v>
      </c>
      <c r="I8" s="7">
        <v>20</v>
      </c>
      <c r="J8" s="7">
        <f t="shared" si="0"/>
        <v>300</v>
      </c>
      <c r="K8" s="7"/>
    </row>
    <row r="9" ht="14.25" spans="1:12">
      <c r="A9" s="7">
        <v>7</v>
      </c>
      <c r="B9" s="7" t="s">
        <v>12</v>
      </c>
      <c r="C9" s="7" t="s">
        <v>24</v>
      </c>
      <c r="D9" s="7" t="s">
        <v>25</v>
      </c>
      <c r="E9" s="8" t="s">
        <v>26</v>
      </c>
      <c r="F9" s="7" t="s">
        <v>27</v>
      </c>
      <c r="G9" s="7">
        <v>6</v>
      </c>
      <c r="H9" s="7">
        <v>4</v>
      </c>
      <c r="I9" s="7">
        <v>20</v>
      </c>
      <c r="J9" s="7">
        <f t="shared" si="0"/>
        <v>480</v>
      </c>
      <c r="K9" s="7"/>
      <c r="L9" s="16"/>
    </row>
    <row r="10" ht="14.25" spans="1:12">
      <c r="A10" s="7">
        <v>8</v>
      </c>
      <c r="B10" s="7" t="s">
        <v>12</v>
      </c>
      <c r="C10" s="7" t="s">
        <v>24</v>
      </c>
      <c r="D10" s="7" t="s">
        <v>25</v>
      </c>
      <c r="E10" s="8" t="s">
        <v>28</v>
      </c>
      <c r="F10" s="7" t="s">
        <v>27</v>
      </c>
      <c r="G10" s="7">
        <v>6</v>
      </c>
      <c r="H10" s="7">
        <v>7</v>
      </c>
      <c r="I10" s="7">
        <v>20</v>
      </c>
      <c r="J10" s="7">
        <f t="shared" si="0"/>
        <v>840</v>
      </c>
      <c r="K10" s="7"/>
      <c r="L10" s="16"/>
    </row>
    <row r="11" ht="14.25" spans="1:12">
      <c r="A11" s="7">
        <v>9</v>
      </c>
      <c r="B11" s="7" t="s">
        <v>12</v>
      </c>
      <c r="C11" s="7" t="s">
        <v>24</v>
      </c>
      <c r="D11" s="7" t="s">
        <v>25</v>
      </c>
      <c r="E11" s="8" t="s">
        <v>29</v>
      </c>
      <c r="F11" s="7" t="s">
        <v>27</v>
      </c>
      <c r="G11" s="7">
        <v>6</v>
      </c>
      <c r="H11" s="7">
        <v>1</v>
      </c>
      <c r="I11" s="7">
        <v>20</v>
      </c>
      <c r="J11" s="7">
        <f t="shared" si="0"/>
        <v>120</v>
      </c>
      <c r="K11" s="7"/>
      <c r="L11" s="16"/>
    </row>
    <row r="12" ht="14.25" spans="1:12">
      <c r="A12" s="7">
        <v>10</v>
      </c>
      <c r="B12" s="7" t="s">
        <v>12</v>
      </c>
      <c r="C12" s="7" t="s">
        <v>24</v>
      </c>
      <c r="D12" s="7" t="s">
        <v>25</v>
      </c>
      <c r="E12" s="8" t="s">
        <v>30</v>
      </c>
      <c r="F12" s="7" t="s">
        <v>27</v>
      </c>
      <c r="G12" s="7">
        <v>6</v>
      </c>
      <c r="H12" s="7">
        <v>1</v>
      </c>
      <c r="I12" s="7">
        <v>20</v>
      </c>
      <c r="J12" s="7">
        <f t="shared" si="0"/>
        <v>120</v>
      </c>
      <c r="K12" s="7"/>
      <c r="L12" s="16"/>
    </row>
    <row r="13" ht="14.25" spans="1:12">
      <c r="A13" s="7">
        <v>11</v>
      </c>
      <c r="B13" s="7" t="s">
        <v>12</v>
      </c>
      <c r="C13" s="7" t="s">
        <v>24</v>
      </c>
      <c r="D13" s="7" t="s">
        <v>25</v>
      </c>
      <c r="E13" s="8" t="s">
        <v>31</v>
      </c>
      <c r="F13" s="7" t="s">
        <v>27</v>
      </c>
      <c r="G13" s="7">
        <v>6</v>
      </c>
      <c r="H13" s="7">
        <v>5</v>
      </c>
      <c r="I13" s="7">
        <v>20</v>
      </c>
      <c r="J13" s="7">
        <f t="shared" si="0"/>
        <v>600</v>
      </c>
      <c r="K13" s="7"/>
      <c r="L13" s="16"/>
    </row>
    <row r="14" ht="14.25" spans="1:11">
      <c r="A14" s="7">
        <v>12</v>
      </c>
      <c r="B14" s="12" t="s">
        <v>12</v>
      </c>
      <c r="C14" s="12" t="s">
        <v>32</v>
      </c>
      <c r="D14" s="12" t="s">
        <v>33</v>
      </c>
      <c r="E14" s="13" t="s">
        <v>34</v>
      </c>
      <c r="F14" s="9" t="s">
        <v>16</v>
      </c>
      <c r="G14" s="10">
        <v>5</v>
      </c>
      <c r="H14" s="10">
        <v>3</v>
      </c>
      <c r="I14" s="10">
        <v>20</v>
      </c>
      <c r="J14" s="7">
        <f t="shared" ref="J14:J19" si="1">G14*H14*I14</f>
        <v>300</v>
      </c>
      <c r="K14" s="7"/>
    </row>
    <row r="15" ht="54" spans="1:11">
      <c r="A15" s="7">
        <v>13</v>
      </c>
      <c r="B15" s="12" t="s">
        <v>12</v>
      </c>
      <c r="C15" s="12" t="s">
        <v>32</v>
      </c>
      <c r="D15" s="12" t="s">
        <v>33</v>
      </c>
      <c r="E15" s="10" t="s">
        <v>35</v>
      </c>
      <c r="F15" s="9" t="s">
        <v>16</v>
      </c>
      <c r="G15" s="10">
        <v>5</v>
      </c>
      <c r="H15" s="10">
        <v>1</v>
      </c>
      <c r="I15" s="10">
        <v>20</v>
      </c>
      <c r="J15" s="10">
        <v>100</v>
      </c>
      <c r="K15" s="17" t="s">
        <v>36</v>
      </c>
    </row>
    <row r="16" ht="14.25" spans="1:11">
      <c r="A16" s="7">
        <v>14</v>
      </c>
      <c r="B16" s="12" t="s">
        <v>12</v>
      </c>
      <c r="C16" s="12" t="s">
        <v>32</v>
      </c>
      <c r="D16" s="12" t="s">
        <v>33</v>
      </c>
      <c r="E16" s="10" t="s">
        <v>37</v>
      </c>
      <c r="F16" s="9" t="s">
        <v>16</v>
      </c>
      <c r="G16" s="10">
        <v>5</v>
      </c>
      <c r="H16" s="10">
        <v>1</v>
      </c>
      <c r="I16" s="10">
        <v>20</v>
      </c>
      <c r="J16" s="7">
        <f t="shared" si="1"/>
        <v>100</v>
      </c>
      <c r="K16" s="7"/>
    </row>
    <row r="17" ht="14.25" spans="1:11">
      <c r="A17" s="7">
        <v>15</v>
      </c>
      <c r="B17" s="12" t="s">
        <v>12</v>
      </c>
      <c r="C17" s="12" t="s">
        <v>32</v>
      </c>
      <c r="D17" s="12" t="s">
        <v>33</v>
      </c>
      <c r="E17" s="10" t="s">
        <v>38</v>
      </c>
      <c r="F17" s="9" t="s">
        <v>16</v>
      </c>
      <c r="G17" s="10">
        <v>5</v>
      </c>
      <c r="H17" s="10">
        <v>2</v>
      </c>
      <c r="I17" s="10">
        <v>20</v>
      </c>
      <c r="J17" s="7">
        <f t="shared" si="1"/>
        <v>200</v>
      </c>
      <c r="K17" s="7"/>
    </row>
    <row r="18" ht="14.25" spans="1:11">
      <c r="A18" s="7">
        <v>16</v>
      </c>
      <c r="B18" s="12" t="s">
        <v>12</v>
      </c>
      <c r="C18" s="12" t="s">
        <v>32</v>
      </c>
      <c r="D18" s="12" t="s">
        <v>33</v>
      </c>
      <c r="E18" s="10" t="s">
        <v>39</v>
      </c>
      <c r="F18" s="9" t="s">
        <v>16</v>
      </c>
      <c r="G18" s="10">
        <v>5</v>
      </c>
      <c r="H18" s="10">
        <v>1</v>
      </c>
      <c r="I18" s="10">
        <v>20</v>
      </c>
      <c r="J18" s="7">
        <f t="shared" si="1"/>
        <v>100</v>
      </c>
      <c r="K18" s="7"/>
    </row>
    <row r="19" ht="14.25" spans="1:11">
      <c r="A19" s="7">
        <v>17</v>
      </c>
      <c r="B19" s="12" t="s">
        <v>12</v>
      </c>
      <c r="C19" s="12" t="s">
        <v>32</v>
      </c>
      <c r="D19" s="10" t="s">
        <v>40</v>
      </c>
      <c r="E19" s="10" t="s">
        <v>41</v>
      </c>
      <c r="F19" s="7" t="s">
        <v>42</v>
      </c>
      <c r="G19" s="10">
        <v>8</v>
      </c>
      <c r="H19" s="10">
        <v>1</v>
      </c>
      <c r="I19" s="10">
        <v>20</v>
      </c>
      <c r="J19" s="7">
        <f t="shared" si="1"/>
        <v>160</v>
      </c>
      <c r="K19" s="7"/>
    </row>
    <row r="20" spans="1:11">
      <c r="A20" s="14" t="s">
        <v>43</v>
      </c>
      <c r="B20" s="15"/>
      <c r="C20" s="15"/>
      <c r="D20" s="15"/>
      <c r="E20" s="15"/>
      <c r="F20" s="15"/>
      <c r="G20" s="15"/>
      <c r="H20" s="15"/>
      <c r="I20" s="18"/>
      <c r="J20" s="7">
        <f>SUM(J3:J19)</f>
        <v>5220</v>
      </c>
      <c r="K20" s="7"/>
    </row>
  </sheetData>
  <autoFilter xmlns:etc="http://www.wps.cn/officeDocument/2017/etCustomData" ref="A2:L20" etc:filterBottomFollowUsedRange="0">
    <extLst/>
  </autoFilter>
  <mergeCells count="2">
    <mergeCell ref="A1:K1"/>
    <mergeCell ref="A20:I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晴天过后</cp:lastModifiedBy>
  <dcterms:created xsi:type="dcterms:W3CDTF">2024-07-12T12:16:00Z</dcterms:created>
  <dcterms:modified xsi:type="dcterms:W3CDTF">2025-02-07T06:34:14Z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E71A8B4434E84BD9AB6AC0F2A66E035F_13</vt:lpwstr>
  </property>
  <property fmtid="{D5CDD505-2E9C-101B-9397-08002B2CF9AE}" pid="3" name="KSOProductBuildVer">
    <vt:lpwstr>2052-12.1.0.19770</vt:lpwstr>
  </property>
</Properties>
</file>