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<sst xmlns="http://schemas.openxmlformats.org/spreadsheetml/2006/main" count="294" uniqueCount="151">
  <si>
    <t>2020年应急管理局年初预算下达明细表</t>
  </si>
  <si>
    <t>单位：元</t>
  </si>
  <si>
    <t>功能科目编码</t>
  </si>
  <si>
    <t>功能科目名称</t>
  </si>
  <si>
    <t>单位名称</t>
  </si>
  <si>
    <t>科室</t>
  </si>
  <si>
    <t>摘要</t>
  </si>
  <si>
    <t>合计　</t>
  </si>
  <si>
    <t>[501]机关工资福利支出</t>
  </si>
  <si>
    <t>[502]机关商品和服务支出</t>
  </si>
  <si>
    <t>[503]机关资本性支出（一）</t>
  </si>
  <si>
    <t>[504]债务利息及费用支出</t>
  </si>
  <si>
    <t>[505]对事业单位经常性补助</t>
  </si>
  <si>
    <t>[506]资本性支出</t>
  </si>
  <si>
    <t>[507]对企业补助</t>
  </si>
  <si>
    <t>[508]对企业资本性支出</t>
  </si>
  <si>
    <t>[509]对个人和家庭的补助</t>
  </si>
  <si>
    <t>[510]对社会保障基金补助</t>
  </si>
  <si>
    <t>[511]债务利息及费用支出</t>
  </si>
  <si>
    <t>[512]债务还本支出</t>
  </si>
  <si>
    <t>[513]转移性支出</t>
  </si>
  <si>
    <t>[514]预备费及预留</t>
  </si>
  <si>
    <t>[599]转移性支出</t>
  </si>
  <si>
    <t>小计[501]</t>
  </si>
  <si>
    <t>[50101]工资奖金津补贴</t>
  </si>
  <si>
    <t>[50102]社会保障缴费</t>
  </si>
  <si>
    <t>[50103]住房公积金</t>
  </si>
  <si>
    <t>[50199]其他工资福利支出</t>
  </si>
  <si>
    <t>小计[502]</t>
  </si>
  <si>
    <t>[50201]办公费</t>
  </si>
  <si>
    <t>[50202]会议费</t>
  </si>
  <si>
    <t>[50203]培训费</t>
  </si>
  <si>
    <t>[50204] 专用材料购置费</t>
  </si>
  <si>
    <t>[50205]委托业务费</t>
  </si>
  <si>
    <t>[50206]公务接待费</t>
  </si>
  <si>
    <t>[50207] 因公出国（境）费用</t>
  </si>
  <si>
    <t>[50208]公务用车运行维护费</t>
  </si>
  <si>
    <t>[50209] 维修(护)费</t>
  </si>
  <si>
    <t>[50299]其他商品和服务支出</t>
  </si>
  <si>
    <t>小计[503]</t>
  </si>
  <si>
    <t>[50301]房屋建筑物购建</t>
  </si>
  <si>
    <t>[50302]基础设施建设</t>
  </si>
  <si>
    <t>[50303] 公务用车购置</t>
  </si>
  <si>
    <t>[50305] 土地征迁补偿和安置支出</t>
  </si>
  <si>
    <t>[50306]设备购置</t>
  </si>
  <si>
    <t>[50307] 大型修缮</t>
  </si>
  <si>
    <t>[50399] 其他资本性支出</t>
  </si>
  <si>
    <t>小计[504]</t>
  </si>
  <si>
    <t>[50401]房屋建筑物购建</t>
  </si>
  <si>
    <t>[50402]基础设施建设</t>
  </si>
  <si>
    <t>[50403] 公务用车购置</t>
  </si>
  <si>
    <t>[50404] 设备购置</t>
  </si>
  <si>
    <t>[50405]大型修缮</t>
  </si>
  <si>
    <t>[50499]其他资本性支出</t>
  </si>
  <si>
    <t>小计[505]</t>
  </si>
  <si>
    <t>[50501]工资福利支出</t>
  </si>
  <si>
    <t>[50502]商品和服务支出</t>
  </si>
  <si>
    <t>[50599] 其他对事业单位补助</t>
  </si>
  <si>
    <t>小计[506]</t>
  </si>
  <si>
    <t>[50601] 资本性支出（一）</t>
  </si>
  <si>
    <t>[50602]资本性支出（二）</t>
  </si>
  <si>
    <t>小计[507]</t>
  </si>
  <si>
    <t>[50701]费用补贴</t>
  </si>
  <si>
    <t>[50702]利息补贴</t>
  </si>
  <si>
    <t>[50799]其他对企业补助</t>
  </si>
  <si>
    <t>小计[508]</t>
  </si>
  <si>
    <t>[50801]对企业资本性支出（一）</t>
  </si>
  <si>
    <t>[50802]对企业资本性支出（二）</t>
  </si>
  <si>
    <t>小计[509]</t>
  </si>
  <si>
    <t>[50901] 社会福利和救助</t>
  </si>
  <si>
    <t>[50902]助学金</t>
  </si>
  <si>
    <t>[50903]个人农业生产补助</t>
  </si>
  <si>
    <t>[50905]离退休费</t>
  </si>
  <si>
    <t>[50999]其他]对个人和家庭补助</t>
  </si>
  <si>
    <t>小计[510]</t>
  </si>
  <si>
    <t>[51002]对社会保险基金补助</t>
  </si>
  <si>
    <t>[51003] 补充全国社会保障基金</t>
  </si>
  <si>
    <t>小计[511]</t>
  </si>
  <si>
    <t>[51101] 国内债务付息</t>
  </si>
  <si>
    <t>[51102] 国外债务付息</t>
  </si>
  <si>
    <t>[51103] 国内债务发行费用</t>
  </si>
  <si>
    <t>[51104] 国外债务发行费用</t>
  </si>
  <si>
    <t>小计[512]</t>
  </si>
  <si>
    <t>[51201] 国内债务还本</t>
  </si>
  <si>
    <t>[51202]国外债务还本</t>
  </si>
  <si>
    <t>小计[513]</t>
  </si>
  <si>
    <t>[51301] 上下级政府间转移性支出</t>
  </si>
  <si>
    <t>[51302]  援助其他地区支出</t>
  </si>
  <si>
    <t>[51303]  债务转贷</t>
  </si>
  <si>
    <t>[51304] 调出资金</t>
  </si>
  <si>
    <t>小计[514]</t>
  </si>
  <si>
    <t>[51401]  预备费</t>
  </si>
  <si>
    <t>[51402] 预留</t>
  </si>
  <si>
    <t>小计[599]</t>
  </si>
  <si>
    <t>[59906]  赠与</t>
  </si>
  <si>
    <t>[59907]  国家赔偿费用支出</t>
  </si>
  <si>
    <t>[59908] 对民间非营利组织和群众性自治组织补贴</t>
  </si>
  <si>
    <t>[59999] 其他支出</t>
  </si>
  <si>
    <t>合计</t>
  </si>
  <si>
    <t xml:space="preserve">    2013699</t>
  </si>
  <si>
    <t xml:space="preserve">    其他共产党事务支出</t>
  </si>
  <si>
    <t>135001城口县应急管理局（机关）</t>
  </si>
  <si>
    <t>经建科</t>
  </si>
  <si>
    <t>党建经费</t>
  </si>
  <si>
    <t>135003城口县应急管理局（事业）</t>
  </si>
  <si>
    <t xml:space="preserve">    2080505</t>
  </si>
  <si>
    <t xml:space="preserve">    机关事业单位基本养老保险缴费支出</t>
  </si>
  <si>
    <t>在职人员经费直拨</t>
  </si>
  <si>
    <t xml:space="preserve">    2080506</t>
  </si>
  <si>
    <t xml:space="preserve">    机关事业单位职业年金缴费支出</t>
  </si>
  <si>
    <t xml:space="preserve">    2101101</t>
  </si>
  <si>
    <t xml:space="preserve">    行政单位医疗</t>
  </si>
  <si>
    <t>离退休大额医疗缴费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</si>
  <si>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</si>
  <si>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</si>
  <si>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</si>
  <si>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</si>
  <si>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 xml:space="preserve">    2210201</t>
  </si>
  <si>
    <t xml:space="preserve">    住房公积金</t>
  </si>
  <si>
    <t xml:space="preserve">    2240101</t>
  </si>
  <si>
    <t xml:space="preserve">    行政运行</t>
  </si>
  <si>
    <t>车改补贴</t>
  </si>
  <si>
    <t>福利费</t>
  </si>
  <si>
    <t>工会经费</t>
  </si>
  <si>
    <t>公务用车运行维护费</t>
  </si>
  <si>
    <t>公用经费(定额)</t>
  </si>
  <si>
    <t>在职人员经费统发</t>
  </si>
  <si>
    <t xml:space="preserve">    2240106</t>
  </si>
  <si>
    <t xml:space="preserve">    安全监管</t>
  </si>
  <si>
    <t>2020年安全生产考试中心场地租赁费</t>
  </si>
  <si>
    <t>2020年初安全生产工作经费</t>
  </si>
  <si>
    <t>2020年交安办办公经费</t>
  </si>
  <si>
    <t>2020年煤矿安全生产专业技术人员驻矿经费</t>
  </si>
  <si>
    <t>2020年劝导员经费</t>
  </si>
  <si>
    <t>2020年专家会诊</t>
  </si>
  <si>
    <t>安全考试场地租用费</t>
  </si>
  <si>
    <t xml:space="preserve">    2240108</t>
  </si>
  <si>
    <t xml:space="preserve">    应急救援</t>
  </si>
  <si>
    <t>2020年安全生产应急救援指挥平台视频网络经费</t>
  </si>
  <si>
    <t>2020年专业应急救援队伍建设经费</t>
  </si>
  <si>
    <t>救灾物资储备保管项目</t>
  </si>
  <si>
    <t xml:space="preserve">    2240109</t>
  </si>
  <si>
    <t xml:space="preserve">    应急管理</t>
  </si>
  <si>
    <t>2020年危化烟花打非工作经费</t>
  </si>
  <si>
    <t xml:space="preserve">    2240150</t>
  </si>
  <si>
    <t xml:space="preserve">    事业运行</t>
  </si>
  <si>
    <t>公用经费（定额）</t>
  </si>
  <si>
    <t xml:space="preserve">    2240199</t>
  </si>
  <si>
    <t xml:space="preserve">    其他应急管理支出</t>
  </si>
  <si>
    <t>2020年宣传经费</t>
  </si>
  <si>
    <t>全县一线安监人员2020年意外伤害保险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</si>
</sst>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6"/>
      <name val="方正大标宋简体"/>
      <family val="4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1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 wrapText="1" shrinkToFit="1"/>
    </xf>
    <xf numFmtId="0" fontId="21" fillId="0" borderId="11" xfId="0" applyNumberFormat="1" applyFont="1" applyFill="1" applyBorder="1" applyAlignment="1">
      <alignment horizontal="center" vertical="center" wrapText="1" shrinkToFit="1"/>
    </xf>
    <xf numFmtId="0" fontId="22" fillId="0" borderId="11" xfId="0" applyNumberFormat="1" applyFont="1" applyFill="1" applyBorder="1" applyAlignment="1">
      <alignment/>
    </xf>
    <xf numFmtId="0" fontId="21" fillId="0" borderId="11" xfId="0" applyNumberFormat="1" applyFont="1" applyFill="1" applyBorder="1" applyAlignment="1">
      <alignment/>
    </xf>
    <xf numFmtId="4" fontId="22" fillId="0" borderId="11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20" fillId="0" borderId="11" xfId="0" applyNumberFormat="1" applyFont="1" applyFill="1" applyBorder="1" applyAlignment="1">
      <alignment horizontal="left" vertical="center" shrinkToFit="1"/>
    </xf>
    <xf numFmtId="4" fontId="20" fillId="0" borderId="11" xfId="0" applyNumberFormat="1" applyFont="1" applyFill="1" applyBorder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44"/>
  <sheetViews>
    <sheetView tabSelected="1" zoomScalePageLayoutView="0" workbookViewId="0" topLeftCell="A1">
      <selection activeCell="P14" sqref="P14"/>
    </sheetView>
  </sheetViews>
  <sheetFormatPr defaultColWidth="9.00390625" defaultRowHeight="14.25"/>
  <cols>
    <col min="1" max="5" width="9.00390625" style="2" customWidth="1"/>
    <col min="6" max="6" width="12.375" style="2" customWidth="1"/>
    <col min="7" max="7" width="11.125" style="2" customWidth="1"/>
    <col min="8" max="8" width="11.25390625" style="2" customWidth="1"/>
    <col min="9" max="9" width="11.00390625" style="2" customWidth="1"/>
    <col min="10" max="10" width="11.125" style="2" customWidth="1"/>
    <col min="11" max="11" width="9.00390625" style="2" customWidth="1"/>
    <col min="12" max="12" width="11.75390625" style="2" customWidth="1"/>
    <col min="13" max="13" width="11.00390625" style="2" customWidth="1"/>
    <col min="14" max="14" width="9.625" style="2" customWidth="1"/>
    <col min="15" max="16" width="9.00390625" style="2" customWidth="1"/>
    <col min="17" max="17" width="11.875" style="2" customWidth="1"/>
    <col min="18" max="18" width="9.75390625" style="2" customWidth="1"/>
    <col min="19" max="19" width="9.00390625" style="2" customWidth="1"/>
    <col min="20" max="20" width="11.00390625" style="2" customWidth="1"/>
    <col min="21" max="21" width="9.00390625" style="2" customWidth="1"/>
    <col min="22" max="22" width="10.50390625" style="2" customWidth="1"/>
    <col min="23" max="37" width="9.00390625" style="2" customWidth="1"/>
    <col min="38" max="38" width="12.375" style="2" customWidth="1"/>
    <col min="39" max="39" width="10.875" style="2" customWidth="1"/>
    <col min="40" max="40" width="12.50390625" style="2" customWidth="1"/>
    <col min="41" max="51" width="9.00390625" style="2" customWidth="1"/>
    <col min="52" max="52" width="11.875" style="2" customWidth="1"/>
    <col min="53" max="56" width="9.00390625" style="2" customWidth="1"/>
    <col min="57" max="57" width="10.625" style="2" customWidth="1"/>
    <col min="58" max="16384" width="9.00390625" style="2" customWidth="1"/>
  </cols>
  <sheetData>
    <row r="1" spans="1:81" ht="5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79:80" ht="14.25">
      <c r="CA2" s="3" t="s">
        <v>1</v>
      </c>
      <c r="CB2" s="4"/>
    </row>
    <row r="3" spans="1:81" ht="14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/>
      <c r="J3" s="5"/>
      <c r="K3" s="5"/>
      <c r="L3" s="5" t="s">
        <v>9</v>
      </c>
      <c r="M3" s="5"/>
      <c r="N3" s="5"/>
      <c r="O3" s="5"/>
      <c r="P3" s="5"/>
      <c r="Q3" s="5"/>
      <c r="R3" s="5"/>
      <c r="S3" s="5"/>
      <c r="T3" s="5"/>
      <c r="U3" s="5"/>
      <c r="V3" s="5"/>
      <c r="W3" s="5" t="s">
        <v>10</v>
      </c>
      <c r="X3" s="5"/>
      <c r="Y3" s="5"/>
      <c r="Z3" s="5"/>
      <c r="AA3" s="5"/>
      <c r="AB3" s="5"/>
      <c r="AC3" s="5"/>
      <c r="AD3" s="5"/>
      <c r="AE3" s="5" t="s">
        <v>11</v>
      </c>
      <c r="AF3" s="5"/>
      <c r="AG3" s="5"/>
      <c r="AH3" s="5"/>
      <c r="AI3" s="5"/>
      <c r="AJ3" s="5"/>
      <c r="AK3" s="5"/>
      <c r="AL3" s="5" t="s">
        <v>12</v>
      </c>
      <c r="AM3" s="5"/>
      <c r="AN3" s="5"/>
      <c r="AO3" s="5"/>
      <c r="AP3" s="5" t="s">
        <v>13</v>
      </c>
      <c r="AQ3" s="5"/>
      <c r="AR3" s="5"/>
      <c r="AS3" s="5" t="s">
        <v>14</v>
      </c>
      <c r="AT3" s="5"/>
      <c r="AU3" s="5"/>
      <c r="AV3" s="5"/>
      <c r="AW3" s="5" t="s">
        <v>15</v>
      </c>
      <c r="AX3" s="5"/>
      <c r="AY3" s="5"/>
      <c r="AZ3" s="5" t="s">
        <v>16</v>
      </c>
      <c r="BA3" s="5"/>
      <c r="BB3" s="5"/>
      <c r="BC3" s="5"/>
      <c r="BD3" s="5"/>
      <c r="BE3" s="5"/>
      <c r="BF3" s="5" t="s">
        <v>17</v>
      </c>
      <c r="BG3" s="5"/>
      <c r="BH3" s="5"/>
      <c r="BI3" s="5" t="s">
        <v>18</v>
      </c>
      <c r="BJ3" s="5"/>
      <c r="BK3" s="5"/>
      <c r="BL3" s="5"/>
      <c r="BM3" s="5"/>
      <c r="BN3" s="5" t="s">
        <v>19</v>
      </c>
      <c r="BO3" s="5"/>
      <c r="BP3" s="5"/>
      <c r="BQ3" s="5" t="s">
        <v>20</v>
      </c>
      <c r="BR3" s="5"/>
      <c r="BS3" s="5"/>
      <c r="BT3" s="5"/>
      <c r="BU3" s="5"/>
      <c r="BV3" s="5" t="s">
        <v>21</v>
      </c>
      <c r="BW3" s="5"/>
      <c r="BX3" s="5"/>
      <c r="BY3" s="5" t="s">
        <v>22</v>
      </c>
      <c r="BZ3" s="5"/>
      <c r="CA3" s="5"/>
      <c r="CB3" s="5"/>
      <c r="CC3" s="5"/>
    </row>
    <row r="4" spans="1:81" ht="72">
      <c r="A4" s="5"/>
      <c r="B4" s="5"/>
      <c r="C4" s="5"/>
      <c r="D4" s="5"/>
      <c r="E4" s="5"/>
      <c r="F4" s="5"/>
      <c r="G4" s="6" t="s">
        <v>23</v>
      </c>
      <c r="H4" s="6" t="s">
        <v>24</v>
      </c>
      <c r="I4" s="6" t="s">
        <v>25</v>
      </c>
      <c r="J4" s="6" t="s">
        <v>26</v>
      </c>
      <c r="K4" s="6" t="s">
        <v>27</v>
      </c>
      <c r="L4" s="6" t="s">
        <v>28</v>
      </c>
      <c r="M4" s="6" t="s">
        <v>29</v>
      </c>
      <c r="N4" s="6" t="s">
        <v>30</v>
      </c>
      <c r="O4" s="6" t="s">
        <v>31</v>
      </c>
      <c r="P4" s="6" t="s">
        <v>32</v>
      </c>
      <c r="Q4" s="6" t="s">
        <v>33</v>
      </c>
      <c r="R4" s="6" t="s">
        <v>34</v>
      </c>
      <c r="S4" s="6" t="s">
        <v>35</v>
      </c>
      <c r="T4" s="6" t="s">
        <v>36</v>
      </c>
      <c r="U4" s="6" t="s">
        <v>37</v>
      </c>
      <c r="V4" s="6" t="s">
        <v>38</v>
      </c>
      <c r="W4" s="6" t="s">
        <v>39</v>
      </c>
      <c r="X4" s="6" t="s">
        <v>40</v>
      </c>
      <c r="Y4" s="6" t="s">
        <v>41</v>
      </c>
      <c r="Z4" s="6" t="s">
        <v>42</v>
      </c>
      <c r="AA4" s="6" t="s">
        <v>43</v>
      </c>
      <c r="AB4" s="6" t="s">
        <v>44</v>
      </c>
      <c r="AC4" s="6" t="s">
        <v>45</v>
      </c>
      <c r="AD4" s="6" t="s">
        <v>46</v>
      </c>
      <c r="AE4" s="6" t="s">
        <v>47</v>
      </c>
      <c r="AF4" s="6" t="s">
        <v>48</v>
      </c>
      <c r="AG4" s="6" t="s">
        <v>49</v>
      </c>
      <c r="AH4" s="6" t="s">
        <v>50</v>
      </c>
      <c r="AI4" s="6" t="s">
        <v>51</v>
      </c>
      <c r="AJ4" s="6" t="s">
        <v>52</v>
      </c>
      <c r="AK4" s="6" t="s">
        <v>53</v>
      </c>
      <c r="AL4" s="6" t="s">
        <v>54</v>
      </c>
      <c r="AM4" s="6" t="s">
        <v>55</v>
      </c>
      <c r="AN4" s="6" t="s">
        <v>56</v>
      </c>
      <c r="AO4" s="6" t="s">
        <v>57</v>
      </c>
      <c r="AP4" s="6" t="s">
        <v>58</v>
      </c>
      <c r="AQ4" s="6" t="s">
        <v>59</v>
      </c>
      <c r="AR4" s="6" t="s">
        <v>60</v>
      </c>
      <c r="AS4" s="6" t="s">
        <v>61</v>
      </c>
      <c r="AT4" s="6" t="s">
        <v>62</v>
      </c>
      <c r="AU4" s="6" t="s">
        <v>63</v>
      </c>
      <c r="AV4" s="6" t="s">
        <v>64</v>
      </c>
      <c r="AW4" s="6" t="s">
        <v>65</v>
      </c>
      <c r="AX4" s="6" t="s">
        <v>66</v>
      </c>
      <c r="AY4" s="6" t="s">
        <v>67</v>
      </c>
      <c r="AZ4" s="6" t="s">
        <v>68</v>
      </c>
      <c r="BA4" s="6" t="s">
        <v>69</v>
      </c>
      <c r="BB4" s="6" t="s">
        <v>70</v>
      </c>
      <c r="BC4" s="6" t="s">
        <v>71</v>
      </c>
      <c r="BD4" s="6" t="s">
        <v>72</v>
      </c>
      <c r="BE4" s="6" t="s">
        <v>73</v>
      </c>
      <c r="BF4" s="6" t="s">
        <v>74</v>
      </c>
      <c r="BG4" s="6" t="s">
        <v>75</v>
      </c>
      <c r="BH4" s="6" t="s">
        <v>76</v>
      </c>
      <c r="BI4" s="6" t="s">
        <v>77</v>
      </c>
      <c r="BJ4" s="6" t="s">
        <v>78</v>
      </c>
      <c r="BK4" s="6" t="s">
        <v>79</v>
      </c>
      <c r="BL4" s="6" t="s">
        <v>80</v>
      </c>
      <c r="BM4" s="6" t="s">
        <v>81</v>
      </c>
      <c r="BN4" s="6" t="s">
        <v>82</v>
      </c>
      <c r="BO4" s="6" t="s">
        <v>83</v>
      </c>
      <c r="BP4" s="6" t="s">
        <v>84</v>
      </c>
      <c r="BQ4" s="6" t="s">
        <v>85</v>
      </c>
      <c r="BR4" s="6" t="s">
        <v>86</v>
      </c>
      <c r="BS4" s="6" t="s">
        <v>87</v>
      </c>
      <c r="BT4" s="6" t="s">
        <v>88</v>
      </c>
      <c r="BU4" s="6" t="s">
        <v>89</v>
      </c>
      <c r="BV4" s="6" t="s">
        <v>90</v>
      </c>
      <c r="BW4" s="6" t="s">
        <v>91</v>
      </c>
      <c r="BX4" s="6" t="s">
        <v>92</v>
      </c>
      <c r="BY4" s="6" t="s">
        <v>93</v>
      </c>
      <c r="BZ4" s="6" t="s">
        <v>94</v>
      </c>
      <c r="CA4" s="6" t="s">
        <v>95</v>
      </c>
      <c r="CB4" s="6" t="s">
        <v>96</v>
      </c>
      <c r="CC4" s="6" t="s">
        <v>97</v>
      </c>
    </row>
    <row r="5" spans="1:81" s="10" customFormat="1" ht="22.5" customHeight="1">
      <c r="A5" s="7"/>
      <c r="B5" s="7"/>
      <c r="C5" s="8" t="s">
        <v>98</v>
      </c>
      <c r="D5" s="7"/>
      <c r="E5" s="7"/>
      <c r="F5" s="9">
        <f>SUM(F6:F44)</f>
        <v>10474050</v>
      </c>
      <c r="G5" s="9">
        <f aca="true" t="shared" si="0" ref="G5:BR5">SUM(G6:G44)</f>
        <v>2966760</v>
      </c>
      <c r="H5" s="9">
        <f t="shared" si="0"/>
        <v>2031900</v>
      </c>
      <c r="I5" s="9">
        <f t="shared" si="0"/>
        <v>701650</v>
      </c>
      <c r="J5" s="9">
        <f t="shared" si="0"/>
        <v>233210</v>
      </c>
      <c r="K5" s="9">
        <f t="shared" si="0"/>
        <v>0</v>
      </c>
      <c r="L5" s="9">
        <f t="shared" si="0"/>
        <v>3985200</v>
      </c>
      <c r="M5" s="9">
        <f t="shared" si="0"/>
        <v>626700</v>
      </c>
      <c r="N5" s="9">
        <f t="shared" si="0"/>
        <v>40000</v>
      </c>
      <c r="O5" s="9">
        <f t="shared" si="0"/>
        <v>3000</v>
      </c>
      <c r="P5" s="9">
        <f t="shared" si="0"/>
        <v>0</v>
      </c>
      <c r="Q5" s="9">
        <f t="shared" si="0"/>
        <v>3000000</v>
      </c>
      <c r="R5" s="9">
        <f t="shared" si="0"/>
        <v>31000</v>
      </c>
      <c r="S5" s="9">
        <f t="shared" si="0"/>
        <v>0</v>
      </c>
      <c r="T5" s="9">
        <f t="shared" si="0"/>
        <v>160000</v>
      </c>
      <c r="U5" s="9">
        <f t="shared" si="0"/>
        <v>5000</v>
      </c>
      <c r="V5" s="9">
        <f t="shared" si="0"/>
        <v>119500</v>
      </c>
      <c r="W5" s="9">
        <f t="shared" si="0"/>
        <v>0</v>
      </c>
      <c r="X5" s="9">
        <f t="shared" si="0"/>
        <v>0</v>
      </c>
      <c r="Y5" s="9">
        <f t="shared" si="0"/>
        <v>0</v>
      </c>
      <c r="Z5" s="9">
        <f t="shared" si="0"/>
        <v>0</v>
      </c>
      <c r="AA5" s="9">
        <f t="shared" si="0"/>
        <v>0</v>
      </c>
      <c r="AB5" s="9">
        <f t="shared" si="0"/>
        <v>0</v>
      </c>
      <c r="AC5" s="9">
        <f t="shared" si="0"/>
        <v>0</v>
      </c>
      <c r="AD5" s="9">
        <f t="shared" si="0"/>
        <v>0</v>
      </c>
      <c r="AE5" s="9">
        <f t="shared" si="0"/>
        <v>30000</v>
      </c>
      <c r="AF5" s="9">
        <f t="shared" si="0"/>
        <v>0</v>
      </c>
      <c r="AG5" s="9">
        <f t="shared" si="0"/>
        <v>0</v>
      </c>
      <c r="AH5" s="9">
        <f t="shared" si="0"/>
        <v>0</v>
      </c>
      <c r="AI5" s="9">
        <f t="shared" si="0"/>
        <v>30000</v>
      </c>
      <c r="AJ5" s="9">
        <f t="shared" si="0"/>
        <v>0</v>
      </c>
      <c r="AK5" s="9">
        <f t="shared" si="0"/>
        <v>0</v>
      </c>
      <c r="AL5" s="9">
        <f t="shared" si="0"/>
        <v>3032090</v>
      </c>
      <c r="AM5" s="9">
        <f t="shared" si="0"/>
        <v>2799330</v>
      </c>
      <c r="AN5" s="9">
        <f t="shared" si="0"/>
        <v>232760</v>
      </c>
      <c r="AO5" s="9">
        <f t="shared" si="0"/>
        <v>0</v>
      </c>
      <c r="AP5" s="9">
        <f t="shared" si="0"/>
        <v>0</v>
      </c>
      <c r="AQ5" s="9">
        <f t="shared" si="0"/>
        <v>0</v>
      </c>
      <c r="AR5" s="9">
        <f t="shared" si="0"/>
        <v>0</v>
      </c>
      <c r="AS5" s="9">
        <f t="shared" si="0"/>
        <v>0</v>
      </c>
      <c r="AT5" s="9">
        <f t="shared" si="0"/>
        <v>0</v>
      </c>
      <c r="AU5" s="9">
        <f t="shared" si="0"/>
        <v>0</v>
      </c>
      <c r="AV5" s="9">
        <f t="shared" si="0"/>
        <v>0</v>
      </c>
      <c r="AW5" s="9">
        <f t="shared" si="0"/>
        <v>0</v>
      </c>
      <c r="AX5" s="9">
        <f t="shared" si="0"/>
        <v>0</v>
      </c>
      <c r="AY5" s="9">
        <f t="shared" si="0"/>
        <v>0</v>
      </c>
      <c r="AZ5" s="9">
        <f t="shared" si="0"/>
        <v>460000</v>
      </c>
      <c r="BA5" s="9">
        <f t="shared" si="0"/>
        <v>0</v>
      </c>
      <c r="BB5" s="9">
        <f t="shared" si="0"/>
        <v>0</v>
      </c>
      <c r="BC5" s="9">
        <f t="shared" si="0"/>
        <v>0</v>
      </c>
      <c r="BD5" s="9">
        <f t="shared" si="0"/>
        <v>0</v>
      </c>
      <c r="BE5" s="9">
        <f t="shared" si="0"/>
        <v>460000</v>
      </c>
      <c r="BF5" s="9">
        <f t="shared" si="0"/>
        <v>0</v>
      </c>
      <c r="BG5" s="9">
        <f t="shared" si="0"/>
        <v>0</v>
      </c>
      <c r="BH5" s="9">
        <f t="shared" si="0"/>
        <v>0</v>
      </c>
      <c r="BI5" s="9">
        <f t="shared" si="0"/>
        <v>0</v>
      </c>
      <c r="BJ5" s="9">
        <f t="shared" si="0"/>
        <v>0</v>
      </c>
      <c r="BK5" s="9">
        <f t="shared" si="0"/>
        <v>0</v>
      </c>
      <c r="BL5" s="9">
        <f t="shared" si="0"/>
        <v>0</v>
      </c>
      <c r="BM5" s="9">
        <f t="shared" si="0"/>
        <v>0</v>
      </c>
      <c r="BN5" s="9">
        <f t="shared" si="0"/>
        <v>0</v>
      </c>
      <c r="BO5" s="9">
        <f t="shared" si="0"/>
        <v>0</v>
      </c>
      <c r="BP5" s="9">
        <f t="shared" si="0"/>
        <v>0</v>
      </c>
      <c r="BQ5" s="9">
        <f t="shared" si="0"/>
        <v>0</v>
      </c>
      <c r="BR5" s="9">
        <f t="shared" si="0"/>
        <v>0</v>
      </c>
      <c r="BS5" s="9">
        <f aca="true" t="shared" si="1" ref="BS5:CC5">SUM(BS6:BS44)</f>
        <v>0</v>
      </c>
      <c r="BT5" s="9">
        <f t="shared" si="1"/>
        <v>0</v>
      </c>
      <c r="BU5" s="9">
        <f t="shared" si="1"/>
        <v>0</v>
      </c>
      <c r="BV5" s="9">
        <f t="shared" si="1"/>
        <v>0</v>
      </c>
      <c r="BW5" s="9">
        <f t="shared" si="1"/>
        <v>0</v>
      </c>
      <c r="BX5" s="9">
        <f t="shared" si="1"/>
        <v>0</v>
      </c>
      <c r="BY5" s="9">
        <f t="shared" si="1"/>
        <v>0</v>
      </c>
      <c r="BZ5" s="9">
        <f t="shared" si="1"/>
        <v>0</v>
      </c>
      <c r="CA5" s="9">
        <f t="shared" si="1"/>
        <v>0</v>
      </c>
      <c r="CB5" s="9">
        <f t="shared" si="1"/>
        <v>0</v>
      </c>
      <c r="CC5" s="9">
        <f t="shared" si="1"/>
        <v>0</v>
      </c>
    </row>
    <row r="6" spans="1:81" ht="22.5" customHeight="1">
      <c r="A6" s="11" t="s">
        <v>99</v>
      </c>
      <c r="B6" s="11" t="s">
        <v>100</v>
      </c>
      <c r="C6" s="11" t="s">
        <v>101</v>
      </c>
      <c r="D6" s="11" t="s">
        <v>102</v>
      </c>
      <c r="E6" s="11" t="s">
        <v>103</v>
      </c>
      <c r="F6" s="12">
        <v>19500</v>
      </c>
      <c r="G6" s="11"/>
      <c r="H6" s="11"/>
      <c r="I6" s="11"/>
      <c r="J6" s="11"/>
      <c r="K6" s="11"/>
      <c r="L6" s="12">
        <v>19500</v>
      </c>
      <c r="M6" s="11"/>
      <c r="N6" s="11"/>
      <c r="O6" s="11"/>
      <c r="P6" s="11"/>
      <c r="Q6" s="11"/>
      <c r="R6" s="11"/>
      <c r="S6" s="11"/>
      <c r="T6" s="11"/>
      <c r="U6" s="11"/>
      <c r="V6" s="12">
        <v>19500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</row>
    <row r="7" spans="1:81" ht="22.5" customHeight="1">
      <c r="A7" s="11" t="s">
        <v>99</v>
      </c>
      <c r="B7" s="11" t="s">
        <v>100</v>
      </c>
      <c r="C7" s="11" t="s">
        <v>104</v>
      </c>
      <c r="D7" s="11" t="s">
        <v>102</v>
      </c>
      <c r="E7" s="11" t="s">
        <v>103</v>
      </c>
      <c r="F7" s="12">
        <v>17800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2">
        <v>17800</v>
      </c>
      <c r="AM7" s="11"/>
      <c r="AN7" s="12">
        <v>17800</v>
      </c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</row>
    <row r="8" spans="1:81" ht="22.5" customHeight="1">
      <c r="A8" s="11" t="s">
        <v>105</v>
      </c>
      <c r="B8" s="11" t="s">
        <v>106</v>
      </c>
      <c r="C8" s="11" t="s">
        <v>101</v>
      </c>
      <c r="D8" s="11" t="s">
        <v>102</v>
      </c>
      <c r="E8" s="11" t="s">
        <v>107</v>
      </c>
      <c r="F8" s="12">
        <v>310940</v>
      </c>
      <c r="G8" s="12">
        <v>310940</v>
      </c>
      <c r="H8" s="11"/>
      <c r="I8" s="12">
        <v>310940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</row>
    <row r="9" spans="1:81" ht="22.5" customHeight="1">
      <c r="A9" s="11" t="s">
        <v>105</v>
      </c>
      <c r="B9" s="11" t="s">
        <v>106</v>
      </c>
      <c r="C9" s="11" t="s">
        <v>104</v>
      </c>
      <c r="D9" s="11" t="s">
        <v>102</v>
      </c>
      <c r="E9" s="11" t="s">
        <v>107</v>
      </c>
      <c r="F9" s="12">
        <v>295510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2">
        <v>295510</v>
      </c>
      <c r="AM9" s="12">
        <v>295510</v>
      </c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</row>
    <row r="10" spans="1:81" ht="22.5" customHeight="1">
      <c r="A10" s="11" t="s">
        <v>108</v>
      </c>
      <c r="B10" s="11" t="s">
        <v>109</v>
      </c>
      <c r="C10" s="11" t="s">
        <v>101</v>
      </c>
      <c r="D10" s="11" t="s">
        <v>102</v>
      </c>
      <c r="E10" s="11" t="s">
        <v>107</v>
      </c>
      <c r="F10" s="12">
        <v>155470</v>
      </c>
      <c r="G10" s="12">
        <v>155470</v>
      </c>
      <c r="H10" s="11"/>
      <c r="I10" s="12">
        <v>155470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</row>
    <row r="11" spans="1:81" ht="22.5" customHeight="1">
      <c r="A11" s="11" t="s">
        <v>108</v>
      </c>
      <c r="B11" s="11" t="s">
        <v>109</v>
      </c>
      <c r="C11" s="11" t="s">
        <v>104</v>
      </c>
      <c r="D11" s="11" t="s">
        <v>102</v>
      </c>
      <c r="E11" s="11" t="s">
        <v>107</v>
      </c>
      <c r="F11" s="12">
        <v>147750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2">
        <v>147750</v>
      </c>
      <c r="AM11" s="12">
        <v>147750</v>
      </c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</row>
    <row r="12" spans="1:81" ht="22.5" customHeight="1">
      <c r="A12" s="11" t="s">
        <v>110</v>
      </c>
      <c r="B12" s="11" t="s">
        <v>111</v>
      </c>
      <c r="C12" s="11" t="s">
        <v>101</v>
      </c>
      <c r="D12" s="11" t="s">
        <v>102</v>
      </c>
      <c r="E12" s="11" t="s">
        <v>112</v>
      </c>
      <c r="F12" s="12">
        <v>5070</v>
      </c>
      <c r="G12" s="12">
        <v>5070</v>
      </c>
      <c r="H12" s="11"/>
      <c r="I12" s="12">
        <v>5070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</row>
    <row r="13" spans="1:81" ht="22.5" customHeight="1">
      <c r="A13" s="11" t="s">
        <v>110</v>
      </c>
      <c r="B13" s="11" t="s">
        <v>111</v>
      </c>
      <c r="C13" s="11" t="s">
        <v>101</v>
      </c>
      <c r="D13" s="11" t="s">
        <v>102</v>
      </c>
      <c r="E13" s="11" t="s">
        <v>107</v>
      </c>
      <c r="F13" s="12">
        <v>194340</v>
      </c>
      <c r="G13" s="12">
        <v>194340</v>
      </c>
      <c r="H13" s="11"/>
      <c r="I13" s="12">
        <v>194340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</row>
    <row r="14" spans="1:81" ht="22.5" customHeight="1">
      <c r="A14" s="11" t="s">
        <v>113</v>
      </c>
      <c r="B14" s="11" t="s">
        <v>114</v>
      </c>
      <c r="C14" s="11" t="s">
        <v>104</v>
      </c>
      <c r="D14" s="11" t="s">
        <v>102</v>
      </c>
      <c r="E14" s="11" t="s">
        <v>112</v>
      </c>
      <c r="F14" s="12">
        <v>1110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2">
        <v>1110</v>
      </c>
      <c r="AM14" s="12">
        <v>1110</v>
      </c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</row>
    <row r="15" spans="1:81" ht="22.5" customHeight="1">
      <c r="A15" s="11" t="s">
        <v>113</v>
      </c>
      <c r="B15" s="11" t="s">
        <v>114</v>
      </c>
      <c r="C15" s="11" t="s">
        <v>104</v>
      </c>
      <c r="D15" s="11" t="s">
        <v>102</v>
      </c>
      <c r="E15" s="11" t="s">
        <v>107</v>
      </c>
      <c r="F15" s="12">
        <v>184690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2">
        <v>184690</v>
      </c>
      <c r="AM15" s="12">
        <v>184690</v>
      </c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</row>
    <row r="16" spans="1:81" ht="22.5" customHeight="1">
      <c r="A16" s="11" t="s">
        <v>115</v>
      </c>
      <c r="B16" s="11" t="s">
        <v>116</v>
      </c>
      <c r="C16" s="11" t="s">
        <v>101</v>
      </c>
      <c r="D16" s="11" t="s">
        <v>102</v>
      </c>
      <c r="E16" s="11" t="s">
        <v>107</v>
      </c>
      <c r="F16" s="12">
        <v>5830</v>
      </c>
      <c r="G16" s="12">
        <v>5830</v>
      </c>
      <c r="H16" s="11"/>
      <c r="I16" s="12">
        <v>5830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</row>
    <row r="17" spans="1:81" ht="22.5" customHeight="1">
      <c r="A17" s="11" t="s">
        <v>115</v>
      </c>
      <c r="B17" s="11" t="s">
        <v>116</v>
      </c>
      <c r="C17" s="11" t="s">
        <v>104</v>
      </c>
      <c r="D17" s="11" t="s">
        <v>102</v>
      </c>
      <c r="E17" s="11" t="s">
        <v>107</v>
      </c>
      <c r="F17" s="12">
        <v>5540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2">
        <v>5540</v>
      </c>
      <c r="AM17" s="12">
        <v>5540</v>
      </c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</row>
    <row r="18" spans="1:81" ht="22.5" customHeight="1">
      <c r="A18" s="11" t="s">
        <v>117</v>
      </c>
      <c r="B18" s="11" t="s">
        <v>118</v>
      </c>
      <c r="C18" s="11" t="s">
        <v>101</v>
      </c>
      <c r="D18" s="11" t="s">
        <v>102</v>
      </c>
      <c r="E18" s="11" t="s">
        <v>107</v>
      </c>
      <c r="F18" s="12">
        <v>233210</v>
      </c>
      <c r="G18" s="12">
        <v>233210</v>
      </c>
      <c r="H18" s="11"/>
      <c r="I18" s="11"/>
      <c r="J18" s="12">
        <v>233210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</row>
    <row r="19" spans="1:81" ht="22.5" customHeight="1">
      <c r="A19" s="11" t="s">
        <v>117</v>
      </c>
      <c r="B19" s="11" t="s">
        <v>118</v>
      </c>
      <c r="C19" s="11" t="s">
        <v>104</v>
      </c>
      <c r="D19" s="11" t="s">
        <v>102</v>
      </c>
      <c r="E19" s="11" t="s">
        <v>107</v>
      </c>
      <c r="F19" s="12">
        <v>221630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2">
        <v>221630</v>
      </c>
      <c r="AM19" s="12">
        <v>221630</v>
      </c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</row>
    <row r="20" spans="1:81" ht="22.5" customHeight="1">
      <c r="A20" s="11" t="s">
        <v>119</v>
      </c>
      <c r="B20" s="11" t="s">
        <v>120</v>
      </c>
      <c r="C20" s="11" t="s">
        <v>101</v>
      </c>
      <c r="D20" s="11" t="s">
        <v>102</v>
      </c>
      <c r="E20" s="11" t="s">
        <v>121</v>
      </c>
      <c r="F20" s="12">
        <v>184200</v>
      </c>
      <c r="G20" s="11"/>
      <c r="H20" s="11"/>
      <c r="I20" s="11"/>
      <c r="J20" s="11"/>
      <c r="K20" s="11"/>
      <c r="L20" s="12">
        <v>184200</v>
      </c>
      <c r="M20" s="12">
        <v>184200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</row>
    <row r="21" spans="1:81" ht="22.5" customHeight="1">
      <c r="A21" s="11" t="s">
        <v>119</v>
      </c>
      <c r="B21" s="11" t="s">
        <v>120</v>
      </c>
      <c r="C21" s="11" t="s">
        <v>101</v>
      </c>
      <c r="D21" s="11" t="s">
        <v>102</v>
      </c>
      <c r="E21" s="11" t="s">
        <v>122</v>
      </c>
      <c r="F21" s="12">
        <v>19500</v>
      </c>
      <c r="G21" s="11"/>
      <c r="H21" s="11"/>
      <c r="I21" s="11"/>
      <c r="J21" s="11"/>
      <c r="K21" s="11"/>
      <c r="L21" s="12">
        <v>19500</v>
      </c>
      <c r="M21" s="12">
        <v>19500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</row>
    <row r="22" spans="1:81" ht="22.5" customHeight="1">
      <c r="A22" s="11" t="s">
        <v>119</v>
      </c>
      <c r="B22" s="11" t="s">
        <v>120</v>
      </c>
      <c r="C22" s="11" t="s">
        <v>101</v>
      </c>
      <c r="D22" s="11" t="s">
        <v>102</v>
      </c>
      <c r="E22" s="11" t="s">
        <v>123</v>
      </c>
      <c r="F22" s="12">
        <v>23320</v>
      </c>
      <c r="G22" s="11"/>
      <c r="H22" s="11"/>
      <c r="I22" s="11"/>
      <c r="J22" s="11"/>
      <c r="K22" s="11"/>
      <c r="L22" s="12">
        <v>23320</v>
      </c>
      <c r="M22" s="12">
        <v>23320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</row>
    <row r="23" spans="1:81" ht="22.5" customHeight="1">
      <c r="A23" s="11" t="s">
        <v>119</v>
      </c>
      <c r="B23" s="11" t="s">
        <v>120</v>
      </c>
      <c r="C23" s="11" t="s">
        <v>101</v>
      </c>
      <c r="D23" s="11" t="s">
        <v>102</v>
      </c>
      <c r="E23" s="11" t="s">
        <v>124</v>
      </c>
      <c r="F23" s="12">
        <v>150000</v>
      </c>
      <c r="G23" s="11"/>
      <c r="H23" s="11"/>
      <c r="I23" s="11"/>
      <c r="J23" s="11"/>
      <c r="K23" s="11"/>
      <c r="L23" s="12">
        <v>150000</v>
      </c>
      <c r="M23" s="11"/>
      <c r="N23" s="11"/>
      <c r="O23" s="11"/>
      <c r="P23" s="11"/>
      <c r="Q23" s="11"/>
      <c r="R23" s="11"/>
      <c r="S23" s="11"/>
      <c r="T23" s="12">
        <v>150000</v>
      </c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</row>
    <row r="24" spans="1:81" ht="22.5" customHeight="1">
      <c r="A24" s="11" t="s">
        <v>119</v>
      </c>
      <c r="B24" s="11" t="s">
        <v>120</v>
      </c>
      <c r="C24" s="11" t="s">
        <v>101</v>
      </c>
      <c r="D24" s="11" t="s">
        <v>102</v>
      </c>
      <c r="E24" s="11" t="s">
        <v>125</v>
      </c>
      <c r="F24" s="12">
        <v>161000</v>
      </c>
      <c r="G24" s="11"/>
      <c r="H24" s="11"/>
      <c r="I24" s="11"/>
      <c r="J24" s="11"/>
      <c r="K24" s="11"/>
      <c r="L24" s="12">
        <v>161000</v>
      </c>
      <c r="M24" s="12">
        <v>82000</v>
      </c>
      <c r="N24" s="12">
        <v>30000</v>
      </c>
      <c r="O24" s="12">
        <v>3000</v>
      </c>
      <c r="P24" s="11"/>
      <c r="Q24" s="11"/>
      <c r="R24" s="12">
        <v>31000</v>
      </c>
      <c r="S24" s="11"/>
      <c r="T24" s="12">
        <v>10000</v>
      </c>
      <c r="U24" s="12">
        <v>5000</v>
      </c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</row>
    <row r="25" spans="1:81" ht="22.5" customHeight="1">
      <c r="A25" s="11" t="s">
        <v>119</v>
      </c>
      <c r="B25" s="11" t="s">
        <v>120</v>
      </c>
      <c r="C25" s="11" t="s">
        <v>101</v>
      </c>
      <c r="D25" s="11" t="s">
        <v>102</v>
      </c>
      <c r="E25" s="11" t="s">
        <v>126</v>
      </c>
      <c r="F25" s="12">
        <v>1788000</v>
      </c>
      <c r="G25" s="12">
        <v>1788000</v>
      </c>
      <c r="H25" s="12">
        <v>1788000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</row>
    <row r="26" spans="1:81" ht="22.5" customHeight="1">
      <c r="A26" s="11" t="s">
        <v>119</v>
      </c>
      <c r="B26" s="11" t="s">
        <v>120</v>
      </c>
      <c r="C26" s="11" t="s">
        <v>101</v>
      </c>
      <c r="D26" s="11" t="s">
        <v>102</v>
      </c>
      <c r="E26" s="11" t="s">
        <v>107</v>
      </c>
      <c r="F26" s="12">
        <v>243900</v>
      </c>
      <c r="G26" s="12">
        <v>243900</v>
      </c>
      <c r="H26" s="12">
        <v>243900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</row>
    <row r="27" spans="1:81" ht="22.5" customHeight="1">
      <c r="A27" s="11" t="s">
        <v>127</v>
      </c>
      <c r="B27" s="11" t="s">
        <v>128</v>
      </c>
      <c r="C27" s="11" t="s">
        <v>101</v>
      </c>
      <c r="D27" s="11" t="s">
        <v>102</v>
      </c>
      <c r="E27" s="11" t="s">
        <v>129</v>
      </c>
      <c r="F27" s="12">
        <v>27680</v>
      </c>
      <c r="G27" s="11"/>
      <c r="H27" s="11"/>
      <c r="I27" s="11"/>
      <c r="J27" s="11"/>
      <c r="K27" s="11"/>
      <c r="L27" s="12">
        <v>27680</v>
      </c>
      <c r="M27" s="12">
        <v>27680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</row>
    <row r="28" spans="1:81" ht="22.5" customHeight="1">
      <c r="A28" s="11" t="s">
        <v>127</v>
      </c>
      <c r="B28" s="11" t="s">
        <v>128</v>
      </c>
      <c r="C28" s="11" t="s">
        <v>101</v>
      </c>
      <c r="D28" s="11" t="s">
        <v>102</v>
      </c>
      <c r="E28" s="11" t="s">
        <v>130</v>
      </c>
      <c r="F28" s="12">
        <v>10000</v>
      </c>
      <c r="G28" s="11"/>
      <c r="H28" s="11"/>
      <c r="I28" s="11"/>
      <c r="J28" s="11"/>
      <c r="K28" s="11"/>
      <c r="L28" s="12">
        <v>10000</v>
      </c>
      <c r="M28" s="11"/>
      <c r="N28" s="12">
        <v>10000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</row>
    <row r="29" spans="1:81" ht="22.5" customHeight="1">
      <c r="A29" s="11" t="s">
        <v>127</v>
      </c>
      <c r="B29" s="11" t="s">
        <v>128</v>
      </c>
      <c r="C29" s="11" t="s">
        <v>101</v>
      </c>
      <c r="D29" s="11" t="s">
        <v>102</v>
      </c>
      <c r="E29" s="11" t="s">
        <v>131</v>
      </c>
      <c r="F29" s="12">
        <v>10000</v>
      </c>
      <c r="G29" s="11"/>
      <c r="H29" s="11"/>
      <c r="I29" s="11"/>
      <c r="J29" s="11"/>
      <c r="K29" s="11"/>
      <c r="L29" s="12">
        <v>10000</v>
      </c>
      <c r="M29" s="12">
        <v>10000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</row>
    <row r="30" spans="1:81" ht="22.5" customHeight="1">
      <c r="A30" s="11" t="s">
        <v>127</v>
      </c>
      <c r="B30" s="11" t="s">
        <v>128</v>
      </c>
      <c r="C30" s="11" t="s">
        <v>101</v>
      </c>
      <c r="D30" s="11" t="s">
        <v>102</v>
      </c>
      <c r="E30" s="11" t="s">
        <v>132</v>
      </c>
      <c r="F30" s="12">
        <v>200000</v>
      </c>
      <c r="G30" s="11"/>
      <c r="H30" s="11"/>
      <c r="I30" s="11"/>
      <c r="J30" s="11"/>
      <c r="K30" s="11"/>
      <c r="L30" s="12">
        <v>200000</v>
      </c>
      <c r="M30" s="11"/>
      <c r="N30" s="11"/>
      <c r="O30" s="11"/>
      <c r="P30" s="11"/>
      <c r="Q30" s="12">
        <v>200000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</row>
    <row r="31" spans="1:81" ht="22.5" customHeight="1">
      <c r="A31" s="11" t="s">
        <v>127</v>
      </c>
      <c r="B31" s="11" t="s">
        <v>128</v>
      </c>
      <c r="C31" s="11" t="s">
        <v>101</v>
      </c>
      <c r="D31" s="11" t="s">
        <v>102</v>
      </c>
      <c r="E31" s="11" t="s">
        <v>133</v>
      </c>
      <c r="F31" s="12">
        <v>460000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2">
        <v>460000</v>
      </c>
      <c r="BA31" s="11"/>
      <c r="BB31" s="11"/>
      <c r="BC31" s="11"/>
      <c r="BD31" s="11"/>
      <c r="BE31" s="12">
        <v>460000</v>
      </c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</row>
    <row r="32" spans="1:81" ht="22.5" customHeight="1">
      <c r="A32" s="11" t="s">
        <v>127</v>
      </c>
      <c r="B32" s="11" t="s">
        <v>128</v>
      </c>
      <c r="C32" s="11" t="s">
        <v>101</v>
      </c>
      <c r="D32" s="11" t="s">
        <v>102</v>
      </c>
      <c r="E32" s="11" t="s">
        <v>134</v>
      </c>
      <c r="F32" s="12">
        <v>1000000</v>
      </c>
      <c r="G32" s="11"/>
      <c r="H32" s="11"/>
      <c r="I32" s="11"/>
      <c r="J32" s="11"/>
      <c r="K32" s="11"/>
      <c r="L32" s="12">
        <v>1000000</v>
      </c>
      <c r="M32" s="11"/>
      <c r="N32" s="11"/>
      <c r="O32" s="11"/>
      <c r="P32" s="11"/>
      <c r="Q32" s="12">
        <v>1000000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</row>
    <row r="33" spans="1:81" ht="22.5" customHeight="1">
      <c r="A33" s="11" t="s">
        <v>127</v>
      </c>
      <c r="B33" s="11" t="s">
        <v>128</v>
      </c>
      <c r="C33" s="11" t="s">
        <v>101</v>
      </c>
      <c r="D33" s="11" t="s">
        <v>102</v>
      </c>
      <c r="E33" s="11" t="s">
        <v>135</v>
      </c>
      <c r="F33" s="12">
        <v>32320</v>
      </c>
      <c r="G33" s="11"/>
      <c r="H33" s="11"/>
      <c r="I33" s="11"/>
      <c r="J33" s="11"/>
      <c r="K33" s="11"/>
      <c r="L33" s="12">
        <v>32320</v>
      </c>
      <c r="M33" s="12">
        <v>32320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</row>
    <row r="34" spans="1:81" ht="22.5" customHeight="1">
      <c r="A34" s="11" t="s">
        <v>136</v>
      </c>
      <c r="B34" s="11" t="s">
        <v>137</v>
      </c>
      <c r="C34" s="11" t="s">
        <v>101</v>
      </c>
      <c r="D34" s="11" t="s">
        <v>102</v>
      </c>
      <c r="E34" s="11" t="s">
        <v>138</v>
      </c>
      <c r="F34" s="12">
        <v>30000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2">
        <v>30000</v>
      </c>
      <c r="AF34" s="11"/>
      <c r="AG34" s="11"/>
      <c r="AH34" s="11"/>
      <c r="AI34" s="12">
        <v>30000</v>
      </c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</row>
    <row r="35" spans="1:81" ht="22.5" customHeight="1">
      <c r="A35" s="11" t="s">
        <v>136</v>
      </c>
      <c r="B35" s="11" t="s">
        <v>137</v>
      </c>
      <c r="C35" s="11" t="s">
        <v>101</v>
      </c>
      <c r="D35" s="11" t="s">
        <v>102</v>
      </c>
      <c r="E35" s="11" t="s">
        <v>139</v>
      </c>
      <c r="F35" s="12">
        <v>1800000</v>
      </c>
      <c r="G35" s="11"/>
      <c r="H35" s="11"/>
      <c r="I35" s="11"/>
      <c r="J35" s="11"/>
      <c r="K35" s="11"/>
      <c r="L35" s="12">
        <v>1800000</v>
      </c>
      <c r="M35" s="11"/>
      <c r="N35" s="11"/>
      <c r="O35" s="11"/>
      <c r="P35" s="11"/>
      <c r="Q35" s="12">
        <v>1800000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</row>
    <row r="36" spans="1:81" ht="22.5" customHeight="1">
      <c r="A36" s="11" t="s">
        <v>136</v>
      </c>
      <c r="B36" s="11" t="s">
        <v>137</v>
      </c>
      <c r="C36" s="11" t="s">
        <v>101</v>
      </c>
      <c r="D36" s="11" t="s">
        <v>102</v>
      </c>
      <c r="E36" s="11" t="s">
        <v>140</v>
      </c>
      <c r="F36" s="12">
        <v>117680</v>
      </c>
      <c r="G36" s="11"/>
      <c r="H36" s="11"/>
      <c r="I36" s="11"/>
      <c r="J36" s="11"/>
      <c r="K36" s="11"/>
      <c r="L36" s="12">
        <v>117680</v>
      </c>
      <c r="M36" s="12">
        <v>117680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</row>
    <row r="37" spans="1:81" ht="22.5" customHeight="1">
      <c r="A37" s="11" t="s">
        <v>141</v>
      </c>
      <c r="B37" s="11" t="s">
        <v>142</v>
      </c>
      <c r="C37" s="11" t="s">
        <v>101</v>
      </c>
      <c r="D37" s="11" t="s">
        <v>102</v>
      </c>
      <c r="E37" s="11" t="s">
        <v>143</v>
      </c>
      <c r="F37" s="12">
        <v>100000</v>
      </c>
      <c r="G37" s="11"/>
      <c r="H37" s="11"/>
      <c r="I37" s="11"/>
      <c r="J37" s="11"/>
      <c r="K37" s="11"/>
      <c r="L37" s="12">
        <v>100000</v>
      </c>
      <c r="M37" s="11"/>
      <c r="N37" s="11"/>
      <c r="O37" s="11"/>
      <c r="P37" s="11"/>
      <c r="Q37" s="11"/>
      <c r="R37" s="11"/>
      <c r="S37" s="11"/>
      <c r="T37" s="11"/>
      <c r="U37" s="11"/>
      <c r="V37" s="12">
        <v>100000</v>
      </c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</row>
    <row r="38" spans="1:81" ht="22.5" customHeight="1">
      <c r="A38" s="11" t="s">
        <v>144</v>
      </c>
      <c r="B38" s="11" t="s">
        <v>145</v>
      </c>
      <c r="C38" s="11" t="s">
        <v>104</v>
      </c>
      <c r="D38" s="11" t="s">
        <v>102</v>
      </c>
      <c r="E38" s="11" t="s">
        <v>122</v>
      </c>
      <c r="F38" s="12">
        <v>17800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2">
        <v>17800</v>
      </c>
      <c r="AM38" s="11"/>
      <c r="AN38" s="12">
        <v>17800</v>
      </c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</row>
    <row r="39" spans="1:81" ht="22.5" customHeight="1">
      <c r="A39" s="11" t="s">
        <v>144</v>
      </c>
      <c r="B39" s="11" t="s">
        <v>145</v>
      </c>
      <c r="C39" s="11" t="s">
        <v>104</v>
      </c>
      <c r="D39" s="11" t="s">
        <v>102</v>
      </c>
      <c r="E39" s="11" t="s">
        <v>123</v>
      </c>
      <c r="F39" s="12">
        <v>22160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2">
        <v>22160</v>
      </c>
      <c r="AM39" s="11"/>
      <c r="AN39" s="12">
        <v>22160</v>
      </c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</row>
    <row r="40" spans="1:81" ht="22.5" customHeight="1">
      <c r="A40" s="11" t="s">
        <v>144</v>
      </c>
      <c r="B40" s="11" t="s">
        <v>145</v>
      </c>
      <c r="C40" s="11" t="s">
        <v>104</v>
      </c>
      <c r="D40" s="11" t="s">
        <v>102</v>
      </c>
      <c r="E40" s="11" t="s">
        <v>146</v>
      </c>
      <c r="F40" s="12">
        <v>175000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2">
        <v>175000</v>
      </c>
      <c r="AM40" s="11"/>
      <c r="AN40" s="12">
        <v>175000</v>
      </c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</row>
    <row r="41" spans="1:81" ht="22.5" customHeight="1">
      <c r="A41" s="11" t="s">
        <v>144</v>
      </c>
      <c r="B41" s="11" t="s">
        <v>145</v>
      </c>
      <c r="C41" s="11" t="s">
        <v>104</v>
      </c>
      <c r="D41" s="11" t="s">
        <v>102</v>
      </c>
      <c r="E41" s="11" t="s">
        <v>126</v>
      </c>
      <c r="F41" s="12">
        <v>1709900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2">
        <v>1709900</v>
      </c>
      <c r="AM41" s="12">
        <v>1709900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</row>
    <row r="42" spans="1:81" ht="22.5" customHeight="1">
      <c r="A42" s="11" t="s">
        <v>144</v>
      </c>
      <c r="B42" s="11" t="s">
        <v>145</v>
      </c>
      <c r="C42" s="11" t="s">
        <v>104</v>
      </c>
      <c r="D42" s="11" t="s">
        <v>102</v>
      </c>
      <c r="E42" s="11" t="s">
        <v>107</v>
      </c>
      <c r="F42" s="12">
        <v>233200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2">
        <v>233200</v>
      </c>
      <c r="AM42" s="12">
        <v>233200</v>
      </c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</row>
    <row r="43" spans="1:81" ht="22.5" customHeight="1">
      <c r="A43" s="11" t="s">
        <v>147</v>
      </c>
      <c r="B43" s="11" t="s">
        <v>148</v>
      </c>
      <c r="C43" s="11" t="s">
        <v>101</v>
      </c>
      <c r="D43" s="11" t="s">
        <v>102</v>
      </c>
      <c r="E43" s="11" t="s">
        <v>149</v>
      </c>
      <c r="F43" s="12">
        <v>130000</v>
      </c>
      <c r="G43" s="11"/>
      <c r="H43" s="11"/>
      <c r="I43" s="11"/>
      <c r="J43" s="11"/>
      <c r="K43" s="11"/>
      <c r="L43" s="12">
        <v>130000</v>
      </c>
      <c r="M43" s="12">
        <v>130000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</row>
    <row r="44" spans="1:81" ht="22.5" customHeight="1">
      <c r="A44" s="11" t="s">
        <v>147</v>
      </c>
      <c r="B44" s="11" t="s">
        <v>148</v>
      </c>
      <c r="C44" s="11" t="s">
        <v>101</v>
      </c>
      <c r="D44" s="11" t="s">
        <v>102</v>
      </c>
      <c r="E44" s="11" t="s">
        <v>150</v>
      </c>
      <c r="F44" s="12">
        <v>30000</v>
      </c>
      <c r="G44" s="12">
        <v>30000</v>
      </c>
      <c r="H44" s="11"/>
      <c r="I44" s="12">
        <v>30000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</row>
  </sheetData>
  <sheetProtection/>
  <mergeCells count="23">
    <mergeCell ref="BY3:CC3"/>
    <mergeCell ref="AZ3:BE3"/>
    <mergeCell ref="BF3:BH3"/>
    <mergeCell ref="BI3:BM3"/>
    <mergeCell ref="BN3:BP3"/>
    <mergeCell ref="BQ3:BU3"/>
    <mergeCell ref="BV3:BX3"/>
    <mergeCell ref="W3:AD3"/>
    <mergeCell ref="AE3:AK3"/>
    <mergeCell ref="AL3:AO3"/>
    <mergeCell ref="AP3:AR3"/>
    <mergeCell ref="AS3:AV3"/>
    <mergeCell ref="AW3:AY3"/>
    <mergeCell ref="A1:CC1"/>
    <mergeCell ref="CA2:CB2"/>
    <mergeCell ref="A3:A4"/>
    <mergeCell ref="B3:B4"/>
    <mergeCell ref="C3:C4"/>
    <mergeCell ref="D3:D4"/>
    <mergeCell ref="E3:E4"/>
    <mergeCell ref="F3:F4"/>
    <mergeCell ref="G3:K3"/>
    <mergeCell ref="L3:V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2020-02-12T02:04:05Z</dcterms:modified>
  <cp:category/>
  <cp:version/>
  <cp:contentType/>
  <cp:contentStatus/>
</cp:coreProperties>
</file>