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12" firstSheet="4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  <sheet name="12.项目绩效目标表" sheetId="15" r:id="rId15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<sst xmlns="http://schemas.openxmlformats.org/spreadsheetml/2006/main" count="595" uniqueCount="458">
  <si>
    <t>附件9-1</t>
  </si>
  <si>
    <t>城口县 河鱼乡卫生院2024年财政拨款收入支出总表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</si>
  <si>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</si>
  <si>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</si>
  <si>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</si>
  <si>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</si>
  <si>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</si>
  <si>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</si>
  <si>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</si>
  <si>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</si>
  <si>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</si>
  <si>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</si>
  <si>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</si>
  <si>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</si>
  <si>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0"/>
      </rPr>
      <t>一、本年收入</t>
    </r>
  </si>
  <si>
    <r>
      <t xml:space="preserve">   </t>
    </r>
    <r>
      <rPr>
        <sz val="10"/>
        <rFont val="方正仿宋_GBK"/>
        <family val="0"/>
      </rPr>
      <t>一、本年支出</t>
    </r>
  </si>
  <si>
    <r>
      <rPr>
        <sz val="10"/>
        <rFont val="方正仿宋_GBK"/>
        <family val="0"/>
      </rPr>
      <t>一般公共预算财政拨款</t>
    </r>
  </si>
  <si>
    <r>
      <t>1.</t>
    </r>
    <r>
      <rPr>
        <sz val="10"/>
        <rFont val="方正仿宋_GBK"/>
        <family val="0"/>
      </rPr>
      <t>一般公共服务支出</t>
    </r>
  </si>
  <si>
    <r>
      <rPr>
        <sz val="10"/>
        <rFont val="方正仿宋_GBK"/>
        <family val="0"/>
      </rPr>
      <t>政府性基金预算财政拨款</t>
    </r>
  </si>
  <si>
    <r>
      <t>2.</t>
    </r>
    <r>
      <rPr>
        <sz val="10"/>
        <rFont val="方正仿宋_GBK"/>
        <family val="0"/>
      </rPr>
      <t>外交支出</t>
    </r>
  </si>
  <si>
    <r>
      <rPr>
        <sz val="10"/>
        <rFont val="方正仿宋_GBK"/>
        <family val="0"/>
      </rPr>
      <t>国有资本经营预算拨款</t>
    </r>
  </si>
  <si>
    <r>
      <t>3.</t>
    </r>
    <r>
      <rPr>
        <sz val="10"/>
        <rFont val="方正仿宋_GBK"/>
        <family val="0"/>
      </rPr>
      <t>国防支出</t>
    </r>
  </si>
  <si>
    <r>
      <t>4.</t>
    </r>
    <r>
      <rPr>
        <sz val="10"/>
        <rFont val="方正仿宋_GBK"/>
        <family val="0"/>
      </rPr>
      <t>公共安全支出</t>
    </r>
  </si>
  <si>
    <r>
      <t>5.</t>
    </r>
    <r>
      <rPr>
        <sz val="10"/>
        <rFont val="方正仿宋_GBK"/>
        <family val="0"/>
      </rPr>
      <t>教育支出</t>
    </r>
  </si>
  <si>
    <r>
      <t>6.</t>
    </r>
    <r>
      <rPr>
        <sz val="10"/>
        <rFont val="方正仿宋_GBK"/>
        <family val="0"/>
      </rPr>
      <t>科学技术支出</t>
    </r>
  </si>
  <si>
    <r>
      <t>7.</t>
    </r>
    <r>
      <rPr>
        <sz val="10"/>
        <rFont val="方正仿宋_GBK"/>
        <family val="0"/>
      </rPr>
      <t>文化旅游体育与传媒支出</t>
    </r>
  </si>
  <si>
    <r>
      <t>8.</t>
    </r>
    <r>
      <rPr>
        <sz val="10"/>
        <rFont val="方正仿宋_GBK"/>
        <family val="0"/>
      </rPr>
      <t>社会保障和就业支出</t>
    </r>
  </si>
  <si>
    <r>
      <t>9.</t>
    </r>
    <r>
      <rPr>
        <sz val="10"/>
        <rFont val="方正仿宋_GBK"/>
        <family val="0"/>
      </rPr>
      <t>卫生健康支出</t>
    </r>
  </si>
  <si>
    <r>
      <t>10.</t>
    </r>
    <r>
      <rPr>
        <sz val="10"/>
        <rFont val="方正仿宋_GBK"/>
        <family val="0"/>
      </rPr>
      <t>节能环保支出</t>
    </r>
  </si>
  <si>
    <r>
      <t>11.</t>
    </r>
    <r>
      <rPr>
        <sz val="10"/>
        <rFont val="方正仿宋_GBK"/>
        <family val="0"/>
      </rPr>
      <t>城乡社区支出</t>
    </r>
  </si>
  <si>
    <r>
      <t>12.</t>
    </r>
    <r>
      <rPr>
        <sz val="10"/>
        <rFont val="方正仿宋_GBK"/>
        <family val="0"/>
      </rPr>
      <t>农林水支出</t>
    </r>
  </si>
  <si>
    <r>
      <t>13.</t>
    </r>
    <r>
      <rPr>
        <sz val="10"/>
        <rFont val="方正仿宋_GBK"/>
        <family val="0"/>
      </rPr>
      <t>交通运输支出</t>
    </r>
  </si>
  <si>
    <r>
      <t>14.</t>
    </r>
    <r>
      <rPr>
        <sz val="10"/>
        <rFont val="方正仿宋_GBK"/>
        <family val="0"/>
      </rPr>
      <t>资源勘探工业信息等支出</t>
    </r>
  </si>
  <si>
    <r>
      <t>15.</t>
    </r>
    <r>
      <rPr>
        <sz val="10"/>
        <rFont val="方正仿宋_GBK"/>
        <family val="0"/>
      </rPr>
      <t>商业服务业等支出</t>
    </r>
  </si>
  <si>
    <r>
      <t>16.</t>
    </r>
    <r>
      <rPr>
        <sz val="10"/>
        <rFont val="方正仿宋_GBK"/>
        <family val="0"/>
      </rPr>
      <t>金融支出</t>
    </r>
  </si>
  <si>
    <r>
      <t>17.</t>
    </r>
    <r>
      <rPr>
        <sz val="10"/>
        <rFont val="方正仿宋_GBK"/>
        <family val="0"/>
      </rPr>
      <t>援助其他地区支出</t>
    </r>
  </si>
  <si>
    <r>
      <t>18.</t>
    </r>
    <r>
      <rPr>
        <sz val="10"/>
        <rFont val="方正仿宋_GBK"/>
        <family val="0"/>
      </rPr>
      <t>自然资源海洋气象等支出</t>
    </r>
  </si>
  <si>
    <r>
      <t>19.</t>
    </r>
    <r>
      <rPr>
        <sz val="10"/>
        <rFont val="方正仿宋_GBK"/>
        <family val="0"/>
      </rPr>
      <t>住房保障支出</t>
    </r>
  </si>
  <si>
    <r>
      <t>20.</t>
    </r>
    <r>
      <rPr>
        <sz val="10"/>
        <rFont val="方正仿宋_GBK"/>
        <family val="0"/>
      </rPr>
      <t>粮油物资储备支出</t>
    </r>
  </si>
  <si>
    <r>
      <t>21.</t>
    </r>
    <r>
      <rPr>
        <sz val="10"/>
        <rFont val="方正仿宋_GBK"/>
        <family val="0"/>
      </rPr>
      <t>灾害防治及应急管理支出</t>
    </r>
  </si>
  <si>
    <r>
      <t>22.</t>
    </r>
    <r>
      <rPr>
        <sz val="10"/>
        <rFont val="方正仿宋_GBK"/>
        <family val="0"/>
      </rPr>
      <t>其他支出</t>
    </r>
  </si>
  <si>
    <r>
      <t xml:space="preserve">    </t>
    </r>
    <r>
      <rPr>
        <sz val="10"/>
        <rFont val="方正仿宋_GBK"/>
        <family val="0"/>
      </rPr>
      <t>二、上年结转</t>
    </r>
  </si>
  <si>
    <r>
      <t>23.</t>
    </r>
    <r>
      <rPr>
        <sz val="10"/>
        <rFont val="方正仿宋_GBK"/>
        <family val="0"/>
      </rPr>
      <t>债务还本支出</t>
    </r>
  </si>
  <si>
    <r>
      <rPr>
        <sz val="10"/>
        <rFont val="方正仿宋_GBK"/>
        <family val="0"/>
      </rPr>
      <t>一般公共预算拨款</t>
    </r>
  </si>
  <si>
    <r>
      <t>24.</t>
    </r>
    <r>
      <rPr>
        <sz val="10"/>
        <rFont val="方正仿宋_GBK"/>
        <family val="0"/>
      </rPr>
      <t>债务付息支出</t>
    </r>
  </si>
  <si>
    <r>
      <rPr>
        <sz val="10"/>
        <rFont val="方正仿宋_GBK"/>
        <family val="0"/>
      </rPr>
      <t>政府性基金预算拨款</t>
    </r>
  </si>
  <si>
    <r>
      <rPr>
        <b/>
        <sz val="10"/>
        <rFont val="方正仿宋_GBK"/>
        <family val="0"/>
      </rPr>
      <t>二、结转下年</t>
    </r>
  </si>
  <si>
    <r>
      <rPr>
        <b/>
        <sz val="10"/>
        <rFont val="方正仿宋_GBK"/>
        <family val="0"/>
      </rPr>
      <t>收入总计</t>
    </r>
  </si>
  <si>
    <r>
      <rPr>
        <b/>
        <sz val="10"/>
        <rFont val="方正仿宋_GBK"/>
        <family val="0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</si>
  <si>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</si>
  <si>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</si>
  <si>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0"/>
      </rPr>
      <t>河鱼乡卫生院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0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0"/>
      </rPr>
      <t>（按功能科目分）</t>
    </r>
  </si>
  <si>
    <r>
      <rPr>
        <sz val="14"/>
        <rFont val="方正黑体_GBK"/>
        <family val="0"/>
      </rPr>
      <t>科目编码</t>
    </r>
  </si>
  <si>
    <r>
      <rPr>
        <sz val="14"/>
        <rFont val="方正黑体_GBK"/>
        <family val="0"/>
      </rPr>
      <t>功能科目名称</t>
    </r>
  </si>
  <si>
    <r>
      <t>2024</t>
    </r>
    <r>
      <rPr>
        <sz val="14"/>
        <rFont val="方正黑体_GBK"/>
        <family val="0"/>
      </rPr>
      <t>年预算数</t>
    </r>
  </si>
  <si>
    <r>
      <rPr>
        <sz val="14"/>
        <rFont val="方正黑体_GBK"/>
        <family val="0"/>
      </rPr>
      <t>合计</t>
    </r>
  </si>
  <si>
    <r>
      <rPr>
        <sz val="14"/>
        <rFont val="方正黑体_GBK"/>
        <family val="0"/>
      </rPr>
      <t>基本支出</t>
    </r>
  </si>
  <si>
    <r>
      <rPr>
        <sz val="14"/>
        <rFont val="方正黑体_GBK"/>
        <family val="0"/>
      </rPr>
      <t>项目支出</t>
    </r>
  </si>
  <si>
    <r>
      <rPr>
        <sz val="12"/>
        <rFont val="方正仿宋_GBK"/>
        <family val="0"/>
      </rPr>
      <t>合计</t>
    </r>
  </si>
  <si>
    <t>201</t>
  </si>
  <si>
    <t>一般公共服务支出</t>
  </si>
  <si>
    <r>
      <rPr>
        <sz val="10"/>
        <color indexed="8"/>
        <rFont val="方正仿宋_GBK"/>
        <family val="0"/>
      </rPr>
      <t> 20136</t>
    </r>
  </si>
  <si>
    <r>
      <rPr>
        <sz val="10"/>
        <color indexed="8"/>
        <rFont val="方正仿宋_GBK"/>
        <family val="0"/>
      </rPr>
      <t> 其他共产党事务支出</t>
    </r>
  </si>
  <si>
    <r>
      <rPr>
        <sz val="10"/>
        <color indexed="8"/>
        <rFont val="方正仿宋_GBK"/>
        <family val="0"/>
      </rPr>
      <t>  2013699</t>
    </r>
  </si>
  <si>
    <r>
      <rPr>
        <sz val="10"/>
        <color indexed="8"/>
        <rFont val="方正仿宋_GBK"/>
        <family val="0"/>
      </rPr>
      <t>  其他共产党事务支出</t>
    </r>
  </si>
  <si>
    <t>208</t>
  </si>
  <si>
    <t>社会保障和就业支出</t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</si>
  <si>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</si>
  <si>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</si>
  <si>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</si>
  <si>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</si>
  <si>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</si>
  <si>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</si>
  <si>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r>
      <rPr>
        <sz val="10"/>
        <color indexed="8"/>
        <rFont val="方正仿宋_GBK"/>
        <family val="0"/>
      </rPr>
      <t>  2080599</t>
    </r>
  </si>
  <si>
    <r>
      <rPr>
        <sz val="10"/>
        <color indexed="8"/>
        <rFont val="方正仿宋_GBK"/>
        <family val="0"/>
      </rPr>
      <t>  其他行政事业单位养老支出</t>
    </r>
  </si>
  <si>
    <t>210</t>
  </si>
  <si>
    <t>卫生健康支出</t>
  </si>
  <si>
    <r>
      <rPr>
        <sz val="10"/>
        <color indexed="8"/>
        <rFont val="方正仿宋_GBK"/>
        <family val="0"/>
      </rPr>
      <t> 21003</t>
    </r>
  </si>
  <si>
    <r>
      <rPr>
        <sz val="10"/>
        <color indexed="8"/>
        <rFont val="方正仿宋_GBK"/>
        <family val="0"/>
      </rPr>
      <t> 基层医疗卫生机构</t>
    </r>
  </si>
  <si>
    <r>
      <rPr>
        <sz val="10"/>
        <color indexed="8"/>
        <rFont val="方正仿宋_GBK"/>
        <family val="0"/>
      </rPr>
      <t>  2100302</t>
    </r>
  </si>
  <si>
    <r>
      <rPr>
        <sz val="10"/>
        <color indexed="8"/>
        <rFont val="方正仿宋_GBK"/>
        <family val="0"/>
      </rPr>
      <t>  乡镇卫生院</t>
    </r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</si>
  <si>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</si>
  <si>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</si>
  <si>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2101102</t>
    </r>
  </si>
  <si>
    <r>
      <rPr>
        <sz val="10"/>
        <color indexed="8"/>
        <rFont val="方正仿宋_GBK"/>
        <family val="0"/>
      </rPr>
      <t>  事业单位医疗</t>
    </r>
  </si>
  <si>
    <r>
      <rPr>
        <sz val="10"/>
        <color indexed="8"/>
        <rFont val="方正仿宋_GBK"/>
        <family val="0"/>
      </rPr>
      <t>  2101199</t>
    </r>
  </si>
  <si>
    <r>
      <rPr>
        <sz val="10"/>
        <color indexed="8"/>
        <rFont val="方正仿宋_GBK"/>
        <family val="0"/>
      </rPr>
      <t>  其他行政事业单位医疗支出</t>
    </r>
  </si>
  <si>
    <t>221</t>
  </si>
  <si>
    <t>住房保障支出</t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</si>
  <si>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</si>
  <si>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</si>
  <si>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</si>
  <si>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</si>
  <si>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t>附件9-3</t>
  </si>
  <si>
    <r>
      <t>城口县</t>
    </r>
    <r>
      <rPr>
        <u val="single"/>
        <sz val="20"/>
        <rFont val="方正小标宋_GBK"/>
        <family val="0"/>
      </rPr>
      <t>河鱼乡卫生院</t>
    </r>
    <r>
      <rPr>
        <sz val="18"/>
        <rFont val="方正小标宋_GBK"/>
        <family val="0"/>
      </rPr>
      <t>2024年一般公共预算财政拨款基本支出预算表
（按支出经济分类分）</t>
    </r>
  </si>
  <si>
    <r>
      <rPr>
        <sz val="14"/>
        <rFont val="方正黑体_GBK"/>
        <family val="0"/>
      </rPr>
      <t>经济分类科目名称</t>
    </r>
  </si>
  <si>
    <r>
      <t>2024</t>
    </r>
    <r>
      <rPr>
        <sz val="14"/>
        <rFont val="方正黑体_GBK"/>
        <family val="0"/>
      </rPr>
      <t>年基本支出</t>
    </r>
  </si>
  <si>
    <r>
      <rPr>
        <sz val="14"/>
        <rFont val="方正黑体_GBK"/>
        <family val="0"/>
      </rPr>
      <t>类</t>
    </r>
  </si>
  <si>
    <r>
      <rPr>
        <sz val="14"/>
        <rFont val="方正黑体_GBK"/>
        <family val="0"/>
      </rPr>
      <t>款</t>
    </r>
  </si>
  <si>
    <r>
      <rPr>
        <sz val="14"/>
        <rFont val="方正黑体_GBK"/>
        <family val="0"/>
      </rPr>
      <t>人员经费</t>
    </r>
  </si>
  <si>
    <r>
      <rPr>
        <sz val="14"/>
        <rFont val="方正黑体_GBK"/>
        <family val="0"/>
      </rPr>
      <t>公用经费</t>
    </r>
  </si>
  <si>
    <r>
      <rPr>
        <sz val="12"/>
        <rFont val="方正仿宋_GBK"/>
        <family val="0"/>
      </rPr>
      <t>工资福利支出</t>
    </r>
  </si>
  <si>
    <r>
      <t xml:space="preserve">  </t>
    </r>
    <r>
      <rPr>
        <sz val="12"/>
        <rFont val="方正仿宋_GBK"/>
        <family val="0"/>
      </rPr>
      <t>基本工资</t>
    </r>
  </si>
  <si>
    <r>
      <t xml:space="preserve">  </t>
    </r>
    <r>
      <rPr>
        <sz val="12"/>
        <rFont val="方正仿宋_GBK"/>
        <family val="0"/>
      </rPr>
      <t>津贴补贴</t>
    </r>
  </si>
  <si>
    <r>
      <t xml:space="preserve">  </t>
    </r>
    <r>
      <rPr>
        <sz val="12"/>
        <rFont val="方正仿宋_GBK"/>
        <family val="0"/>
      </rPr>
      <t>奖金</t>
    </r>
  </si>
  <si>
    <r>
      <t xml:space="preserve">  </t>
    </r>
    <r>
      <rPr>
        <sz val="12"/>
        <rFont val="方正仿宋_GBK"/>
        <family val="0"/>
      </rPr>
      <t>绩效工资</t>
    </r>
  </si>
  <si>
    <r>
      <t xml:space="preserve">  </t>
    </r>
    <r>
      <rPr>
        <sz val="12"/>
        <rFont val="方正仿宋_GBK"/>
        <family val="0"/>
      </rPr>
      <t>机关事业单位基本养老保险缴费</t>
    </r>
  </si>
  <si>
    <r>
      <t xml:space="preserve">  </t>
    </r>
    <r>
      <rPr>
        <sz val="12"/>
        <rFont val="方正仿宋_GBK"/>
        <family val="0"/>
      </rPr>
      <t>职业年金缴费</t>
    </r>
  </si>
  <si>
    <r>
      <t xml:space="preserve">  </t>
    </r>
    <r>
      <rPr>
        <sz val="12"/>
        <rFont val="方正仿宋_GBK"/>
        <family val="0"/>
      </rPr>
      <t>职工基本医疗保险缴费</t>
    </r>
  </si>
  <si>
    <r>
      <t xml:space="preserve">  </t>
    </r>
    <r>
      <rPr>
        <sz val="12"/>
        <rFont val="方正仿宋_GBK"/>
        <family val="0"/>
      </rPr>
      <t>公务员医疗补助缴费</t>
    </r>
  </si>
  <si>
    <r>
      <t xml:space="preserve">  </t>
    </r>
    <r>
      <rPr>
        <sz val="12"/>
        <rFont val="方正仿宋_GBK"/>
        <family val="0"/>
      </rPr>
      <t>其他社会保障缴费</t>
    </r>
  </si>
  <si>
    <r>
      <t xml:space="preserve">  </t>
    </r>
    <r>
      <rPr>
        <sz val="12"/>
        <rFont val="方正仿宋_GBK"/>
        <family val="0"/>
      </rPr>
      <t>住房公积金</t>
    </r>
  </si>
  <si>
    <r>
      <t xml:space="preserve">  </t>
    </r>
    <r>
      <rPr>
        <sz val="12"/>
        <rFont val="方正仿宋_GBK"/>
        <family val="0"/>
      </rPr>
      <t>医疗费</t>
    </r>
  </si>
  <si>
    <r>
      <t xml:space="preserve">  </t>
    </r>
    <r>
      <rPr>
        <sz val="12"/>
        <rFont val="方正仿宋_GBK"/>
        <family val="0"/>
      </rPr>
      <t>其他工资福利支出</t>
    </r>
  </si>
  <si>
    <r>
      <rPr>
        <sz val="12"/>
        <rFont val="方正仿宋_GBK"/>
        <family val="0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</si>
  <si>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</si>
  <si>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0"/>
      </rPr>
      <t>办公费</t>
    </r>
  </si>
  <si>
    <t xml:space="preserve">  30202</t>
  </si>
  <si>
    <r>
      <t xml:space="preserve">  </t>
    </r>
    <r>
      <rPr>
        <sz val="12"/>
        <rFont val="方正仿宋_GBK"/>
        <family val="0"/>
      </rPr>
      <t>印刷费</t>
    </r>
  </si>
  <si>
    <t xml:space="preserve">  30203</t>
  </si>
  <si>
    <r>
      <t xml:space="preserve">  </t>
    </r>
    <r>
      <rPr>
        <sz val="12"/>
        <rFont val="方正仿宋_GBK"/>
        <family val="0"/>
      </rPr>
      <t>咨询费</t>
    </r>
  </si>
  <si>
    <t xml:space="preserve">  30204</t>
  </si>
  <si>
    <r>
      <t xml:space="preserve">  </t>
    </r>
    <r>
      <rPr>
        <sz val="12"/>
        <rFont val="方正仿宋_GBK"/>
        <family val="0"/>
      </rPr>
      <t>手续费</t>
    </r>
  </si>
  <si>
    <t xml:space="preserve">  30205</t>
  </si>
  <si>
    <r>
      <t xml:space="preserve">  </t>
    </r>
    <r>
      <rPr>
        <sz val="12"/>
        <rFont val="方正仿宋_GBK"/>
        <family val="0"/>
      </rPr>
      <t>水费</t>
    </r>
  </si>
  <si>
    <t xml:space="preserve">  30206</t>
  </si>
  <si>
    <r>
      <t xml:space="preserve">  </t>
    </r>
    <r>
      <rPr>
        <sz val="12"/>
        <rFont val="方正仿宋_GBK"/>
        <family val="0"/>
      </rPr>
      <t>电费</t>
    </r>
  </si>
  <si>
    <t xml:space="preserve">  30207</t>
  </si>
  <si>
    <r>
      <t xml:space="preserve">  </t>
    </r>
    <r>
      <rPr>
        <sz val="12"/>
        <rFont val="方正仿宋_GBK"/>
        <family val="0"/>
      </rPr>
      <t>邮电费</t>
    </r>
  </si>
  <si>
    <t xml:space="preserve">  30208</t>
  </si>
  <si>
    <r>
      <t xml:space="preserve">  </t>
    </r>
    <r>
      <rPr>
        <sz val="12"/>
        <rFont val="方正仿宋_GBK"/>
        <family val="0"/>
      </rPr>
      <t>取暖费</t>
    </r>
  </si>
  <si>
    <t xml:space="preserve">  30209</t>
  </si>
  <si>
    <r>
      <t xml:space="preserve">  </t>
    </r>
    <r>
      <rPr>
        <sz val="12"/>
        <rFont val="方正仿宋_GBK"/>
        <family val="0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</si>
  <si>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</si>
  <si>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0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</si>
  <si>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</si>
  <si>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0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</si>
  <si>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</si>
  <si>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费</t>
    </r>
  </si>
  <si>
    <t xml:space="preserve">  30214</t>
  </si>
  <si>
    <r>
      <t xml:space="preserve">  </t>
    </r>
    <r>
      <rPr>
        <sz val="12"/>
        <rFont val="方正仿宋_GBK"/>
        <family val="0"/>
      </rPr>
      <t>租赁费</t>
    </r>
  </si>
  <si>
    <t xml:space="preserve">  30215</t>
  </si>
  <si>
    <r>
      <t xml:space="preserve">  </t>
    </r>
    <r>
      <rPr>
        <sz val="12"/>
        <rFont val="方正仿宋_GBK"/>
        <family val="0"/>
      </rPr>
      <t>会议费</t>
    </r>
  </si>
  <si>
    <t xml:space="preserve">  30216</t>
  </si>
  <si>
    <r>
      <t xml:space="preserve">  </t>
    </r>
    <r>
      <rPr>
        <sz val="12"/>
        <rFont val="方正仿宋_GBK"/>
        <family val="0"/>
      </rPr>
      <t>培训费</t>
    </r>
  </si>
  <si>
    <t xml:space="preserve">  30217</t>
  </si>
  <si>
    <r>
      <t xml:space="preserve">  </t>
    </r>
    <r>
      <rPr>
        <sz val="12"/>
        <rFont val="方正仿宋_GBK"/>
        <family val="0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</si>
  <si>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</si>
  <si>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0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</si>
  <si>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</si>
  <si>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0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</si>
  <si>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</si>
  <si>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0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</si>
  <si>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</si>
  <si>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0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</si>
  <si>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</si>
  <si>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0"/>
      </rPr>
      <t>劳务费</t>
    </r>
  </si>
  <si>
    <t xml:space="preserve">  30227</t>
  </si>
  <si>
    <r>
      <t xml:space="preserve">  </t>
    </r>
    <r>
      <rPr>
        <sz val="12"/>
        <rFont val="方正仿宋_GBK"/>
        <family val="0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</si>
  <si>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</si>
  <si>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0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</si>
  <si>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</si>
  <si>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0"/>
      </rPr>
      <t>福利费</t>
    </r>
  </si>
  <si>
    <t xml:space="preserve">  30231</t>
  </si>
  <si>
    <r>
      <t xml:space="preserve">  </t>
    </r>
    <r>
      <rPr>
        <sz val="12"/>
        <rFont val="方正仿宋_GBK"/>
        <family val="0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</si>
  <si>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</si>
  <si>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0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</si>
  <si>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</si>
  <si>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0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</si>
  <si>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</si>
  <si>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0"/>
      </rPr>
      <t>其他商品和服务支出</t>
    </r>
  </si>
  <si>
    <r>
      <rPr>
        <sz val="12"/>
        <rFont val="方正仿宋_GBK"/>
        <family val="0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</si>
  <si>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</si>
  <si>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0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</si>
  <si>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</si>
  <si>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0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</si>
  <si>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</si>
  <si>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</si>
  <si>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0"/>
      </rPr>
      <t>助学金</t>
    </r>
  </si>
  <si>
    <t xml:space="preserve">  30309</t>
  </si>
  <si>
    <r>
      <t xml:space="preserve">  </t>
    </r>
    <r>
      <rPr>
        <sz val="12"/>
        <rFont val="方正仿宋_GBK"/>
        <family val="0"/>
      </rPr>
      <t>奖励金</t>
    </r>
  </si>
  <si>
    <t xml:space="preserve">  30310</t>
  </si>
  <si>
    <r>
      <t xml:space="preserve">  </t>
    </r>
    <r>
      <rPr>
        <sz val="12"/>
        <rFont val="方正仿宋_GBK"/>
        <family val="0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</si>
  <si>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</si>
  <si>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0"/>
      </rPr>
      <t>其他对个人和家庭的补助支出</t>
    </r>
  </si>
  <si>
    <t>说明：此表不得填报退休费支出。</t>
  </si>
  <si>
    <t>附件9-4</t>
  </si>
  <si>
    <t>城口县　　　　　（单位全称）2024年一般公共预算“三公”经费支出表</t>
  </si>
  <si>
    <r>
      <t>2024</t>
    </r>
    <r>
      <rPr>
        <sz val="12"/>
        <rFont val="方正黑体_GBK"/>
        <family val="0"/>
      </rPr>
      <t>年预算数</t>
    </r>
  </si>
  <si>
    <r>
      <rPr>
        <sz val="12"/>
        <rFont val="方正黑体_GBK"/>
        <family val="0"/>
      </rPr>
      <t>合计</t>
    </r>
  </si>
  <si>
    <r>
      <rPr>
        <sz val="12"/>
        <rFont val="方正黑体_GBK"/>
        <family val="0"/>
      </rPr>
      <t>因公出国（境）费</t>
    </r>
  </si>
  <si>
    <r>
      <rPr>
        <sz val="12"/>
        <rFont val="方正黑体_GBK"/>
        <family val="0"/>
      </rPr>
      <t>公务用车购置及运行费</t>
    </r>
  </si>
  <si>
    <r>
      <rPr>
        <sz val="12"/>
        <rFont val="方正黑体_GBK"/>
        <family val="0"/>
      </rPr>
      <t>公务接待费</t>
    </r>
  </si>
  <si>
    <r>
      <rPr>
        <sz val="12"/>
        <rFont val="方正黑体_GBK"/>
        <family val="0"/>
      </rPr>
      <t>小计</t>
    </r>
  </si>
  <si>
    <r>
      <rPr>
        <sz val="12"/>
        <rFont val="方正黑体_GBK"/>
        <family val="0"/>
      </rPr>
      <t>公务用车购置费</t>
    </r>
  </si>
  <si>
    <r>
      <rPr>
        <sz val="12"/>
        <rFont val="方正黑体_GBK"/>
        <family val="0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</si>
  <si>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</si>
  <si>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0"/>
      </rPr>
      <t>河鱼乡卫生院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0"/>
      </rPr>
      <t>年政府性基金预算支出表</t>
    </r>
  </si>
  <si>
    <r>
      <t>2024</t>
    </r>
    <r>
      <rPr>
        <sz val="14"/>
        <rFont val="方正黑体_GBK"/>
        <family val="0"/>
      </rPr>
      <t>年政府性基金预算财政拨款支出</t>
    </r>
  </si>
  <si>
    <r>
      <rPr>
        <sz val="12"/>
        <rFont val="方正仿宋_GBK"/>
        <family val="0"/>
      </rPr>
      <t>社会保障和就业</t>
    </r>
  </si>
  <si>
    <r>
      <rPr>
        <sz val="12"/>
        <rFont val="方正仿宋_GBK"/>
        <family val="0"/>
      </rPr>
      <t>大中型水库移民后期扶持基金支出</t>
    </r>
  </si>
  <si>
    <r>
      <rPr>
        <sz val="12"/>
        <rFont val="方正仿宋_GBK"/>
        <family val="0"/>
      </rPr>
      <t>移民补助</t>
    </r>
  </si>
  <si>
    <r>
      <rPr>
        <sz val="12"/>
        <rFont val="方正仿宋_GBK"/>
        <family val="0"/>
      </rPr>
      <t>基础设施建设和经济发展</t>
    </r>
  </si>
  <si>
    <t>…………</t>
  </si>
  <si>
    <r>
      <rPr>
        <sz val="12"/>
        <rFont val="方正仿宋_GBK"/>
        <family val="0"/>
      </rPr>
      <t>城乡社区事务</t>
    </r>
  </si>
  <si>
    <r>
      <rPr>
        <sz val="12"/>
        <rFont val="方正仿宋_GBK"/>
        <family val="0"/>
      </rPr>
      <t>国有土地使用权出让收入安排的支出</t>
    </r>
  </si>
  <si>
    <r>
      <rPr>
        <sz val="12"/>
        <rFont val="方正仿宋_GBK"/>
        <family val="0"/>
      </rPr>
      <t>征地和拆迁补偿支出</t>
    </r>
  </si>
  <si>
    <r>
      <rPr>
        <sz val="12"/>
        <rFont val="方正仿宋_GBK"/>
        <family val="0"/>
      </rPr>
      <t>土地开发支出</t>
    </r>
  </si>
  <si>
    <r>
      <rPr>
        <sz val="12"/>
        <rFont val="方正仿宋_GBK"/>
        <family val="0"/>
      </rPr>
      <t>农林水事务</t>
    </r>
  </si>
  <si>
    <r>
      <rPr>
        <sz val="12"/>
        <rFont val="方正仿宋_GBK"/>
        <family val="0"/>
      </rPr>
      <t>地方水利建设基金支出</t>
    </r>
  </si>
  <si>
    <r>
      <rPr>
        <sz val="12"/>
        <rFont val="方正仿宋_GBK"/>
        <family val="0"/>
      </rPr>
      <t>水利工程建设</t>
    </r>
  </si>
  <si>
    <r>
      <rPr>
        <sz val="12"/>
        <rFont val="方正仿宋_GBK"/>
        <family val="0"/>
      </rPr>
      <t>水利工程维护</t>
    </r>
  </si>
  <si>
    <r>
      <rPr>
        <sz val="12"/>
        <rFont val="方正仿宋_GBK"/>
        <family val="0"/>
      </rPr>
      <t>交通运输</t>
    </r>
  </si>
  <si>
    <r>
      <rPr>
        <sz val="12"/>
        <rFont val="方正仿宋_GBK"/>
        <family val="0"/>
      </rPr>
      <t>车辆通行费安排的支出</t>
    </r>
  </si>
  <si>
    <r>
      <rPr>
        <sz val="12"/>
        <rFont val="方正仿宋_GBK"/>
        <family val="0"/>
      </rPr>
      <t>公路还贷</t>
    </r>
  </si>
  <si>
    <r>
      <rPr>
        <sz val="12"/>
        <rFont val="方正仿宋_GBK"/>
        <family val="0"/>
      </rPr>
      <t>政府还贷公路养护</t>
    </r>
  </si>
  <si>
    <t>备注：本单位无政府性基金收支，故此表无数据。</t>
  </si>
  <si>
    <t>附件9-6</t>
  </si>
  <si>
    <r>
      <t>城口县</t>
    </r>
    <r>
      <rPr>
        <b/>
        <u val="single"/>
        <sz val="20"/>
        <rFont val="方正小标宋_GBK"/>
        <family val="0"/>
      </rPr>
      <t>河鱼乡卫生院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0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</si>
  <si>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</si>
  <si>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</si>
  <si>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</si>
  <si>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0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</si>
  <si>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0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</si>
  <si>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0"/>
      </rPr>
      <t>一、一般公共预算拨款收入</t>
    </r>
  </si>
  <si>
    <r>
      <rPr>
        <sz val="10"/>
        <rFont val="方正仿宋_GBK"/>
        <family val="0"/>
      </rPr>
      <t>一、一般公共服务支出</t>
    </r>
  </si>
  <si>
    <r>
      <rPr>
        <sz val="10"/>
        <rFont val="方正仿宋_GBK"/>
        <family val="0"/>
      </rPr>
      <t>二、政府性基金预算拨款收入</t>
    </r>
  </si>
  <si>
    <r>
      <rPr>
        <sz val="10"/>
        <rFont val="方正仿宋_GBK"/>
        <family val="0"/>
      </rPr>
      <t>二、外交支出</t>
    </r>
  </si>
  <si>
    <r>
      <rPr>
        <sz val="10"/>
        <rFont val="方正仿宋_GBK"/>
        <family val="0"/>
      </rPr>
      <t>三、国有资本经营预算拨款收入</t>
    </r>
  </si>
  <si>
    <r>
      <rPr>
        <sz val="10"/>
        <rFont val="方正仿宋_GBK"/>
        <family val="0"/>
      </rPr>
      <t>三、国防支出</t>
    </r>
  </si>
  <si>
    <r>
      <rPr>
        <sz val="10"/>
        <rFont val="方正仿宋_GBK"/>
        <family val="0"/>
      </rPr>
      <t>四、事业收入预算</t>
    </r>
  </si>
  <si>
    <r>
      <rPr>
        <sz val="10"/>
        <rFont val="方正仿宋_GBK"/>
        <family val="0"/>
      </rPr>
      <t>四、公共安全支出</t>
    </r>
  </si>
  <si>
    <t xml:space="preserve"> </t>
  </si>
  <si>
    <r>
      <rPr>
        <sz val="10"/>
        <rFont val="方正仿宋_GBK"/>
        <family val="0"/>
      </rPr>
      <t>五、事业单位经营收入预算</t>
    </r>
  </si>
  <si>
    <r>
      <rPr>
        <sz val="10"/>
        <rFont val="方正仿宋_GBK"/>
        <family val="0"/>
      </rPr>
      <t>五、教育支出</t>
    </r>
  </si>
  <si>
    <r>
      <rPr>
        <sz val="10"/>
        <rFont val="方正仿宋_GBK"/>
        <family val="0"/>
      </rPr>
      <t>六、其他收入预算</t>
    </r>
  </si>
  <si>
    <r>
      <rPr>
        <sz val="10"/>
        <rFont val="方正仿宋_GBK"/>
        <family val="0"/>
      </rPr>
      <t>六、科学技术支出</t>
    </r>
  </si>
  <si>
    <r>
      <rPr>
        <sz val="10"/>
        <rFont val="方正仿宋_GBK"/>
        <family val="0"/>
      </rPr>
      <t>七、文化旅游体育与传媒支出</t>
    </r>
  </si>
  <si>
    <r>
      <rPr>
        <sz val="10"/>
        <rFont val="方正仿宋_GBK"/>
        <family val="0"/>
      </rPr>
      <t>八、社会保障和就业支出</t>
    </r>
  </si>
  <si>
    <r>
      <rPr>
        <sz val="10"/>
        <rFont val="方正仿宋_GBK"/>
        <family val="0"/>
      </rPr>
      <t>九、卫生健康支出</t>
    </r>
  </si>
  <si>
    <r>
      <rPr>
        <sz val="10"/>
        <rFont val="方正仿宋_GBK"/>
        <family val="0"/>
      </rPr>
      <t>十、节能环保支出</t>
    </r>
  </si>
  <si>
    <r>
      <rPr>
        <sz val="10"/>
        <rFont val="方正仿宋_GBK"/>
        <family val="0"/>
      </rPr>
      <t>十一、城乡社区支出</t>
    </r>
  </si>
  <si>
    <r>
      <rPr>
        <sz val="10"/>
        <rFont val="方正仿宋_GBK"/>
        <family val="0"/>
      </rPr>
      <t>十二、农林水支出</t>
    </r>
  </si>
  <si>
    <r>
      <rPr>
        <sz val="10"/>
        <rFont val="方正仿宋_GBK"/>
        <family val="0"/>
      </rPr>
      <t>十三、交通运输支出</t>
    </r>
  </si>
  <si>
    <r>
      <rPr>
        <sz val="10"/>
        <rFont val="方正仿宋_GBK"/>
        <family val="0"/>
      </rPr>
      <t>十四、资源勘探工业信息等支出</t>
    </r>
  </si>
  <si>
    <r>
      <rPr>
        <sz val="10"/>
        <rFont val="方正仿宋_GBK"/>
        <family val="0"/>
      </rPr>
      <t>十五、商业服务业等支出</t>
    </r>
  </si>
  <si>
    <r>
      <rPr>
        <sz val="10"/>
        <rFont val="方正仿宋_GBK"/>
        <family val="0"/>
      </rPr>
      <t>十六、金融支出</t>
    </r>
  </si>
  <si>
    <r>
      <rPr>
        <sz val="10"/>
        <rFont val="方正仿宋_GBK"/>
        <family val="0"/>
      </rPr>
      <t>十七、援助其他地区支出</t>
    </r>
  </si>
  <si>
    <r>
      <rPr>
        <sz val="10"/>
        <rFont val="方正仿宋_GBK"/>
        <family val="0"/>
      </rPr>
      <t>十八、自然资源海洋气象等支出</t>
    </r>
  </si>
  <si>
    <r>
      <rPr>
        <sz val="10"/>
        <rFont val="方正仿宋_GBK"/>
        <family val="0"/>
      </rPr>
      <t>十九、住房保障支出</t>
    </r>
  </si>
  <si>
    <r>
      <rPr>
        <sz val="10"/>
        <rFont val="方正仿宋_GBK"/>
        <family val="0"/>
      </rPr>
      <t>二十、粮油物资储备支出</t>
    </r>
  </si>
  <si>
    <r>
      <rPr>
        <sz val="10"/>
        <rFont val="方正仿宋_GBK"/>
        <family val="0"/>
      </rPr>
      <t>二十一、灾害防治及应急管理支出</t>
    </r>
  </si>
  <si>
    <r>
      <rPr>
        <sz val="10"/>
        <rFont val="方正仿宋_GBK"/>
        <family val="0"/>
      </rPr>
      <t>二十二、其他支出</t>
    </r>
  </si>
  <si>
    <r>
      <rPr>
        <sz val="10"/>
        <rFont val="方正仿宋_GBK"/>
        <family val="0"/>
      </rPr>
      <t>二十三、债务还本支出</t>
    </r>
  </si>
  <si>
    <r>
      <rPr>
        <sz val="10"/>
        <rFont val="方正仿宋_GBK"/>
        <family val="0"/>
      </rPr>
      <t>二十四、债务付息支出</t>
    </r>
  </si>
  <si>
    <r>
      <rPr>
        <b/>
        <sz val="10"/>
        <rFont val="方正仿宋_GBK"/>
        <family val="0"/>
      </rPr>
      <t>本年收入合计</t>
    </r>
  </si>
  <si>
    <r>
      <rPr>
        <b/>
        <sz val="10"/>
        <rFont val="方正仿宋_GBK"/>
        <family val="0"/>
      </rPr>
      <t>本年支出合计</t>
    </r>
  </si>
  <si>
    <r>
      <rPr>
        <b/>
        <sz val="10"/>
        <rFont val="方正仿宋_GBK"/>
        <family val="0"/>
      </rPr>
      <t>用事业基金弥补收支差额</t>
    </r>
  </si>
  <si>
    <r>
      <rPr>
        <b/>
        <sz val="10"/>
        <rFont val="方正仿宋_GBK"/>
        <family val="0"/>
      </rPr>
      <t>结转下年</t>
    </r>
  </si>
  <si>
    <r>
      <rPr>
        <b/>
        <sz val="10"/>
        <rFont val="方正仿宋_GBK"/>
        <family val="0"/>
      </rPr>
      <t>上年结转</t>
    </r>
  </si>
  <si>
    <r>
      <rPr>
        <b/>
        <sz val="10"/>
        <rFont val="方正仿宋_GBK"/>
        <family val="0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</si>
  <si>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</si>
  <si>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</si>
  <si>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</si>
  <si>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</si>
  <si>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方正小标宋_GBK"/>
        <family val="0"/>
      </rPr>
      <t xml:space="preserve">河鱼乡卫生院 </t>
    </r>
    <r>
      <rPr>
        <sz val="20"/>
        <rFont val="Times New Roman"/>
        <family val="1"/>
      </rPr>
      <t>2024</t>
    </r>
    <r>
      <rPr>
        <sz val="20"/>
        <rFont val="方正小标宋_GBK"/>
        <family val="0"/>
      </rPr>
      <t>年收入总表</t>
    </r>
  </si>
  <si>
    <r>
      <t xml:space="preserve">   </t>
    </r>
    <r>
      <rPr>
        <sz val="10"/>
        <rFont val="方正黑体_GBK"/>
        <family val="0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0"/>
      </rPr>
      <t>目</t>
    </r>
  </si>
  <si>
    <r>
      <rPr>
        <sz val="10"/>
        <rFont val="方正黑体_GBK"/>
        <family val="0"/>
      </rPr>
      <t>本年收入合计</t>
    </r>
  </si>
  <si>
    <r>
      <rPr>
        <sz val="10"/>
        <rFont val="方正黑体_GBK"/>
        <family val="0"/>
      </rPr>
      <t>上年结转</t>
    </r>
  </si>
  <si>
    <r>
      <rPr>
        <sz val="10"/>
        <rFont val="方正黑体_GBK"/>
        <family val="0"/>
      </rPr>
      <t>一般公共预算拨款收入</t>
    </r>
  </si>
  <si>
    <r>
      <rPr>
        <sz val="10"/>
        <rFont val="方正黑体_GBK"/>
        <family val="0"/>
      </rPr>
      <t>政府性基金预算拨款收入</t>
    </r>
  </si>
  <si>
    <r>
      <rPr>
        <sz val="10"/>
        <rFont val="方正黑体_GBK"/>
        <family val="0"/>
      </rPr>
      <t>国有资本经营预算拨款收入</t>
    </r>
  </si>
  <si>
    <r>
      <rPr>
        <sz val="10"/>
        <rFont val="方正黑体_GBK"/>
        <family val="0"/>
      </rPr>
      <t>事业收入</t>
    </r>
  </si>
  <si>
    <r>
      <rPr>
        <sz val="10"/>
        <rFont val="方正黑体_GBK"/>
        <family val="0"/>
      </rPr>
      <t>事业单位经营收入</t>
    </r>
  </si>
  <si>
    <r>
      <rPr>
        <sz val="10"/>
        <rFont val="方正黑体_GBK"/>
        <family val="0"/>
      </rPr>
      <t>其他收入</t>
    </r>
  </si>
  <si>
    <r>
      <rPr>
        <sz val="10"/>
        <rFont val="方正黑体_GBK"/>
        <family val="0"/>
      </rPr>
      <t>用事业基金弥补收支差额</t>
    </r>
  </si>
  <si>
    <r>
      <rPr>
        <sz val="10"/>
        <rFont val="方正黑体_GBK"/>
        <family val="0"/>
      </rPr>
      <t>支出功能分类科目编码</t>
    </r>
  </si>
  <si>
    <r>
      <rPr>
        <sz val="10"/>
        <rFont val="方正黑体_GBK"/>
        <family val="0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</si>
  <si>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</si>
  <si>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</si>
  <si>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</si>
  <si>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0"/>
      </rPr>
      <t>非教育收费收入</t>
    </r>
  </si>
  <si>
    <r>
      <rPr>
        <sz val="10"/>
        <rFont val="方正黑体_GBK"/>
        <family val="0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</si>
  <si>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</si>
  <si>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</si>
  <si>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</si>
  <si>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</si>
  <si>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0"/>
      </rPr>
      <t>合计</t>
    </r>
  </si>
  <si>
    <r>
      <rPr>
        <sz val="9"/>
        <color indexed="8"/>
        <rFont val="方正仿宋_GBK"/>
        <family val="0"/>
      </rPr>
      <t> 20136</t>
    </r>
  </si>
  <si>
    <r>
      <rPr>
        <sz val="9"/>
        <color indexed="8"/>
        <rFont val="方正仿宋_GBK"/>
        <family val="0"/>
      </rPr>
      <t> 其他共产党事务支出</t>
    </r>
  </si>
  <si>
    <r>
      <rPr>
        <sz val="9"/>
        <color indexed="8"/>
        <rFont val="方正仿宋_GBK"/>
        <family val="0"/>
      </rPr>
      <t>  2013699</t>
    </r>
  </si>
  <si>
    <r>
      <rPr>
        <sz val="9"/>
        <color indexed="8"/>
        <rFont val="方正仿宋_GBK"/>
        <family val="0"/>
      </rPr>
      <t>  其他共产党事务支出</t>
    </r>
  </si>
  <si>
    <r>
      <rPr>
        <sz val="9"/>
        <color indexed="8"/>
        <rFont val="方正仿宋_GBK"/>
        <family val="0"/>
      </rPr>
      <t> 20805</t>
    </r>
  </si>
  <si>
    <r>
      <rPr>
        <sz val="9"/>
        <color indexed="8"/>
        <rFont val="方正仿宋_GBK"/>
        <family val="0"/>
      </rPr>
      <t> 行政事业单位养老支出</t>
    </r>
  </si>
  <si>
    <r>
      <rPr>
        <sz val="9"/>
        <color indexed="8"/>
        <rFont val="方正仿宋_GBK"/>
        <family val="0"/>
      </rPr>
      <t>  2080505</t>
    </r>
  </si>
  <si>
    <r>
      <rPr>
        <sz val="9"/>
        <color indexed="8"/>
        <rFont val="方正仿宋_GBK"/>
        <family val="0"/>
      </rPr>
      <t>  机关事业单位基本养老保险缴费支出</t>
    </r>
  </si>
  <si>
    <r>
      <rPr>
        <sz val="9"/>
        <color indexed="8"/>
        <rFont val="方正仿宋_GBK"/>
        <family val="0"/>
      </rPr>
      <t>  2080506</t>
    </r>
  </si>
  <si>
    <r>
      <rPr>
        <sz val="9"/>
        <color indexed="8"/>
        <rFont val="方正仿宋_GBK"/>
        <family val="0"/>
      </rPr>
      <t>  机关事业单位职业年金缴费支出</t>
    </r>
  </si>
  <si>
    <r>
      <rPr>
        <sz val="9"/>
        <color indexed="8"/>
        <rFont val="方正仿宋_GBK"/>
        <family val="0"/>
      </rPr>
      <t>  2080599</t>
    </r>
  </si>
  <si>
    <r>
      <rPr>
        <sz val="9"/>
        <color indexed="8"/>
        <rFont val="方正仿宋_GBK"/>
        <family val="0"/>
      </rPr>
      <t>  其他行政事业单位养老支出</t>
    </r>
  </si>
  <si>
    <r>
      <rPr>
        <sz val="9"/>
        <color indexed="8"/>
        <rFont val="方正仿宋_GBK"/>
        <family val="0"/>
      </rPr>
      <t> 21003</t>
    </r>
  </si>
  <si>
    <r>
      <rPr>
        <sz val="9"/>
        <color indexed="8"/>
        <rFont val="方正仿宋_GBK"/>
        <family val="0"/>
      </rPr>
      <t> 基层医疗卫生机构</t>
    </r>
  </si>
  <si>
    <r>
      <rPr>
        <sz val="9"/>
        <color indexed="8"/>
        <rFont val="方正仿宋_GBK"/>
        <family val="0"/>
      </rPr>
      <t>  2100302</t>
    </r>
  </si>
  <si>
    <r>
      <rPr>
        <sz val="9"/>
        <color indexed="8"/>
        <rFont val="方正仿宋_GBK"/>
        <family val="0"/>
      </rPr>
      <t>  乡镇卫生院</t>
    </r>
  </si>
  <si>
    <r>
      <rPr>
        <sz val="9"/>
        <color indexed="8"/>
        <rFont val="方正仿宋_GBK"/>
        <family val="0"/>
      </rPr>
      <t> 21011</t>
    </r>
  </si>
  <si>
    <r>
      <rPr>
        <sz val="9"/>
        <color indexed="8"/>
        <rFont val="方正仿宋_GBK"/>
        <family val="0"/>
      </rPr>
      <t> 行政事业单位医疗</t>
    </r>
  </si>
  <si>
    <r>
      <rPr>
        <sz val="9"/>
        <color indexed="8"/>
        <rFont val="方正仿宋_GBK"/>
        <family val="0"/>
      </rPr>
      <t>  2101102</t>
    </r>
  </si>
  <si>
    <r>
      <rPr>
        <sz val="9"/>
        <color indexed="8"/>
        <rFont val="方正仿宋_GBK"/>
        <family val="0"/>
      </rPr>
      <t>  事业单位医疗</t>
    </r>
  </si>
  <si>
    <r>
      <rPr>
        <sz val="9"/>
        <color indexed="8"/>
        <rFont val="方正仿宋_GBK"/>
        <family val="0"/>
      </rPr>
      <t>  2101199</t>
    </r>
  </si>
  <si>
    <r>
      <rPr>
        <sz val="9"/>
        <color indexed="8"/>
        <rFont val="方正仿宋_GBK"/>
        <family val="0"/>
      </rPr>
      <t>  其他行政事业单位医疗支出</t>
    </r>
  </si>
  <si>
    <r>
      <rPr>
        <sz val="9"/>
        <color indexed="8"/>
        <rFont val="方正仿宋_GBK"/>
        <family val="0"/>
      </rPr>
      <t> 22102</t>
    </r>
  </si>
  <si>
    <r>
      <rPr>
        <sz val="9"/>
        <color indexed="8"/>
        <rFont val="方正仿宋_GBK"/>
        <family val="0"/>
      </rPr>
      <t> 住房改革支出</t>
    </r>
  </si>
  <si>
    <r>
      <rPr>
        <sz val="9"/>
        <color indexed="8"/>
        <rFont val="方正仿宋_GBK"/>
        <family val="0"/>
      </rPr>
      <t>  2210201</t>
    </r>
  </si>
  <si>
    <r>
      <rPr>
        <sz val="9"/>
        <color indexed="8"/>
        <rFont val="方正仿宋_GBK"/>
        <family val="0"/>
      </rPr>
      <t>  住房公积金</t>
    </r>
  </si>
  <si>
    <t>附件9-8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</si>
  <si>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方正小标宋_GBK"/>
        <family val="0"/>
      </rPr>
      <t>河鱼乡卫生院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0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</si>
  <si>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</si>
  <si>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</si>
  <si>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</si>
  <si>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</si>
  <si>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</si>
  <si>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</si>
  <si>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</si>
  <si>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</si>
  <si>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12"/>
        <color indexed="8"/>
        <rFont val="方正仿宋_GBK"/>
        <family val="0"/>
      </rPr>
      <t> 20136</t>
    </r>
  </si>
  <si>
    <r>
      <rPr>
        <sz val="12"/>
        <color indexed="8"/>
        <rFont val="方正仿宋_GBK"/>
        <family val="0"/>
      </rPr>
      <t> 其他共产党事务支出</t>
    </r>
  </si>
  <si>
    <r>
      <rPr>
        <sz val="12"/>
        <color indexed="8"/>
        <rFont val="方正仿宋_GBK"/>
        <family val="0"/>
      </rPr>
      <t>  2013699</t>
    </r>
  </si>
  <si>
    <r>
      <rPr>
        <sz val="12"/>
        <color indexed="8"/>
        <rFont val="方正仿宋_GBK"/>
        <family val="0"/>
      </rPr>
      <t>  其他共产党事务支出</t>
    </r>
  </si>
  <si>
    <r>
      <rPr>
        <sz val="12"/>
        <color indexed="8"/>
        <rFont val="方正仿宋_GBK"/>
        <family val="0"/>
      </rPr>
      <t> 20805</t>
    </r>
  </si>
  <si>
    <r>
      <rPr>
        <sz val="12"/>
        <color indexed="8"/>
        <rFont val="方正仿宋_GBK"/>
        <family val="0"/>
      </rPr>
      <t> 行政事业单位养老支出</t>
    </r>
  </si>
  <si>
    <r>
      <rPr>
        <sz val="12"/>
        <color indexed="8"/>
        <rFont val="方正仿宋_GBK"/>
        <family val="0"/>
      </rPr>
      <t>  2080505</t>
    </r>
  </si>
  <si>
    <r>
      <rPr>
        <sz val="12"/>
        <color indexed="8"/>
        <rFont val="方正仿宋_GBK"/>
        <family val="0"/>
      </rPr>
      <t>  机关事业单位基本养老保险缴费支出</t>
    </r>
  </si>
  <si>
    <r>
      <rPr>
        <sz val="12"/>
        <color indexed="8"/>
        <rFont val="方正仿宋_GBK"/>
        <family val="0"/>
      </rPr>
      <t>  2080506</t>
    </r>
  </si>
  <si>
    <r>
      <rPr>
        <sz val="12"/>
        <color indexed="8"/>
        <rFont val="方正仿宋_GBK"/>
        <family val="0"/>
      </rPr>
      <t>  机关事业单位职业年金缴费支出</t>
    </r>
  </si>
  <si>
    <r>
      <rPr>
        <sz val="12"/>
        <color indexed="8"/>
        <rFont val="方正仿宋_GBK"/>
        <family val="0"/>
      </rPr>
      <t>  2080599</t>
    </r>
  </si>
  <si>
    <r>
      <rPr>
        <sz val="12"/>
        <color indexed="8"/>
        <rFont val="方正仿宋_GBK"/>
        <family val="0"/>
      </rPr>
      <t>  其他行政事业单位养老支出</t>
    </r>
  </si>
  <si>
    <r>
      <rPr>
        <sz val="12"/>
        <color indexed="8"/>
        <rFont val="方正仿宋_GBK"/>
        <family val="0"/>
      </rPr>
      <t> 21003</t>
    </r>
  </si>
  <si>
    <r>
      <rPr>
        <sz val="12"/>
        <color indexed="8"/>
        <rFont val="方正仿宋_GBK"/>
        <family val="0"/>
      </rPr>
      <t> 基层医疗卫生机构</t>
    </r>
  </si>
  <si>
    <r>
      <rPr>
        <sz val="12"/>
        <color indexed="8"/>
        <rFont val="方正仿宋_GBK"/>
        <family val="0"/>
      </rPr>
      <t>  2100302</t>
    </r>
  </si>
  <si>
    <r>
      <rPr>
        <sz val="12"/>
        <color indexed="8"/>
        <rFont val="方正仿宋_GBK"/>
        <family val="0"/>
      </rPr>
      <t>  乡镇卫生院</t>
    </r>
  </si>
  <si>
    <r>
      <rPr>
        <sz val="12"/>
        <color indexed="8"/>
        <rFont val="方正仿宋_GBK"/>
        <family val="0"/>
      </rPr>
      <t> 21011</t>
    </r>
  </si>
  <si>
    <r>
      <rPr>
        <sz val="12"/>
        <color indexed="8"/>
        <rFont val="方正仿宋_GBK"/>
        <family val="0"/>
      </rPr>
      <t> 行政事业单位医疗</t>
    </r>
  </si>
  <si>
    <r>
      <rPr>
        <sz val="12"/>
        <color indexed="8"/>
        <rFont val="方正仿宋_GBK"/>
        <family val="0"/>
      </rPr>
      <t>  2101102</t>
    </r>
  </si>
  <si>
    <r>
      <rPr>
        <sz val="12"/>
        <color indexed="8"/>
        <rFont val="方正仿宋_GBK"/>
        <family val="0"/>
      </rPr>
      <t>  事业单位医疗</t>
    </r>
  </si>
  <si>
    <r>
      <rPr>
        <sz val="12"/>
        <color indexed="8"/>
        <rFont val="方正仿宋_GBK"/>
        <family val="0"/>
      </rPr>
      <t>  2101199</t>
    </r>
  </si>
  <si>
    <r>
      <rPr>
        <sz val="12"/>
        <color indexed="8"/>
        <rFont val="方正仿宋_GBK"/>
        <family val="0"/>
      </rPr>
      <t>  其他行政事业单位医疗支出</t>
    </r>
  </si>
  <si>
    <r>
      <rPr>
        <sz val="12"/>
        <color indexed="8"/>
        <rFont val="方正仿宋_GBK"/>
        <family val="0"/>
      </rPr>
      <t> 22102</t>
    </r>
  </si>
  <si>
    <r>
      <rPr>
        <sz val="12"/>
        <color indexed="8"/>
        <rFont val="方正仿宋_GBK"/>
        <family val="0"/>
      </rPr>
      <t> 住房改革支出</t>
    </r>
  </si>
  <si>
    <r>
      <rPr>
        <sz val="12"/>
        <color indexed="8"/>
        <rFont val="方正仿宋_GBK"/>
        <family val="0"/>
      </rPr>
      <t>  2210201</t>
    </r>
  </si>
  <si>
    <r>
      <rPr>
        <sz val="12"/>
        <color indexed="8"/>
        <rFont val="方正仿宋_GBK"/>
        <family val="0"/>
      </rPr>
      <t>  住房公积金</t>
    </r>
  </si>
  <si>
    <t>附件9-9</t>
  </si>
  <si>
    <r>
      <t>XXXXX</t>
    </r>
    <r>
      <rPr>
        <sz val="16"/>
        <color indexed="8"/>
        <rFont val="方正小标宋_GBK"/>
        <family val="0"/>
      </rPr>
      <t>（单位全称）政府采购预算明细表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</si>
  <si>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</si>
  <si>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</si>
  <si>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</si>
  <si>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</si>
  <si>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</si>
  <si>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</si>
  <si>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</si>
  <si>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</si>
  <si>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</si>
  <si>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</si>
  <si>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</si>
  <si>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0"/>
      </rPr>
      <t>合计</t>
    </r>
  </si>
  <si>
    <r>
      <rPr>
        <sz val="14"/>
        <rFont val="方正仿宋_GBK"/>
        <family val="0"/>
      </rPr>
      <t>货物类</t>
    </r>
  </si>
  <si>
    <r>
      <rPr>
        <sz val="14"/>
        <rFont val="方正仿宋_GBK"/>
        <family val="0"/>
      </rPr>
      <t>服务类</t>
    </r>
  </si>
  <si>
    <r>
      <rPr>
        <sz val="14"/>
        <rFont val="方正仿宋_GBK"/>
        <family val="0"/>
      </rPr>
      <t>工程类</t>
    </r>
  </si>
  <si>
    <t>附件9-10</t>
  </si>
  <si>
    <r>
      <t>2024</t>
    </r>
    <r>
      <rPr>
        <sz val="22"/>
        <rFont val="方正小标宋_GBK"/>
        <family val="0"/>
      </rPr>
      <t>年部门（单位）预算整体绩效目标表</t>
    </r>
  </si>
  <si>
    <t>部门（单位）名称</t>
  </si>
  <si>
    <t>城口县河鱼乡卫生院</t>
  </si>
  <si>
    <t>支出预算总量</t>
  </si>
  <si>
    <t>其中：部门预算支出</t>
  </si>
  <si>
    <t>当年整体绩效目标</t>
  </si>
  <si>
    <t>保障本单位的正常运行，较好地完成各项任务，切实维护人民群众健康利益，严控各项重点费用的开支。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</si>
  <si>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</si>
  <si>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</si>
  <si>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</si>
  <si>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</si>
  <si>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</si>
  <si>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</si>
  <si>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基本支出预算控制率</t>
  </si>
  <si>
    <t>%</t>
  </si>
  <si>
    <t>基本支出预算控制率=（预算调整数/年初预算数）*100%</t>
  </si>
  <si>
    <t>≤150%</t>
  </si>
  <si>
    <t>三公经费变动率</t>
  </si>
  <si>
    <t>三公经费变动率=（本年三公经费预算数-上年三公经费决算数）/上年三公经费决算*100%</t>
  </si>
  <si>
    <t>≤0%</t>
  </si>
  <si>
    <t>公用经费控制率</t>
  </si>
  <si>
    <t>公用经费控制率=(实际支出公用经费总额/预算安排公用经费总额)*100%</t>
  </si>
  <si>
    <t>≤100%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</si>
  <si>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</si>
  <si>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</si>
  <si>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</si>
  <si>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</si>
  <si>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</si>
  <si>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</si>
  <si>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</si>
  <si>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</si>
  <si>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2024年职工预算人数</t>
  </si>
  <si>
    <t>16人</t>
  </si>
  <si>
    <t>受益乡镇数</t>
  </si>
  <si>
    <t>个</t>
  </si>
  <si>
    <t>服务辖区乡镇数</t>
  </si>
  <si>
    <t>1个</t>
  </si>
  <si>
    <t>服务对象满意度</t>
  </si>
  <si>
    <t>就诊对象满意率</t>
  </si>
  <si>
    <t>≥99%</t>
  </si>
  <si>
    <t>附件9-11</t>
  </si>
  <si>
    <t>2024年部门项目绩效目标表</t>
  </si>
  <si>
    <r>
      <rPr>
        <b/>
        <sz val="9"/>
        <color indexed="8"/>
        <rFont val="方正仿宋_GBK"/>
        <family val="0"/>
      </rPr>
      <t>单位信息：</t>
    </r>
  </si>
  <si>
    <r>
      <rPr>
        <b/>
        <sz val="9"/>
        <color indexed="8"/>
        <rFont val="方正仿宋_GBK"/>
        <family val="0"/>
      </rPr>
      <t>项目名称：</t>
    </r>
  </si>
  <si>
    <t>城财发《2024》2号基本公共卫生服务</t>
  </si>
  <si>
    <r>
      <rPr>
        <b/>
        <sz val="9"/>
        <color indexed="8"/>
        <rFont val="方正仿宋_GBK"/>
        <family val="0"/>
      </rPr>
      <t>职能职责与活动：</t>
    </r>
  </si>
  <si>
    <t>贯彻执行党和国家关于卫生健康及中医药工作的法律、法规和方针政策。</t>
  </si>
  <si>
    <r>
      <rPr>
        <b/>
        <sz val="9"/>
        <color indexed="8"/>
        <rFont val="方正仿宋_GBK"/>
        <family val="0"/>
      </rPr>
      <t>主管部门：</t>
    </r>
  </si>
  <si>
    <t>城口县卫生健康委员会</t>
  </si>
  <si>
    <r>
      <rPr>
        <b/>
        <sz val="9"/>
        <color indexed="8"/>
        <rFont val="方正仿宋_GBK"/>
        <family val="0"/>
      </rPr>
      <t>项目经办人：</t>
    </r>
  </si>
  <si>
    <t>王代林</t>
  </si>
  <si>
    <r>
      <rPr>
        <b/>
        <sz val="9"/>
        <color indexed="8"/>
        <rFont val="方正仿宋_GBK"/>
        <family val="0"/>
      </rPr>
      <t>项目总额：</t>
    </r>
  </si>
  <si>
    <r>
      <rPr>
        <b/>
        <sz val="9"/>
        <color indexed="8"/>
        <rFont val="方正仿宋_GBK"/>
        <family val="0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0"/>
      </rPr>
      <t>：</t>
    </r>
  </si>
  <si>
    <r>
      <rPr>
        <b/>
        <sz val="9"/>
        <color indexed="8"/>
        <rFont val="方正仿宋_GBK"/>
        <family val="0"/>
      </rPr>
      <t>项目经办人电话：</t>
    </r>
  </si>
  <si>
    <r>
      <rPr>
        <b/>
        <sz val="9"/>
        <color indexed="8"/>
        <rFont val="方正仿宋_GBK"/>
        <family val="0"/>
      </rPr>
      <t>其中：</t>
    </r>
  </si>
  <si>
    <r>
      <rPr>
        <b/>
        <sz val="9"/>
        <color indexed="8"/>
        <rFont val="方正仿宋_GBK"/>
        <family val="0"/>
      </rPr>
      <t>财政资金：</t>
    </r>
  </si>
  <si>
    <r>
      <rPr>
        <b/>
        <sz val="9"/>
        <color indexed="8"/>
        <rFont val="方正仿宋_GBK"/>
        <family val="0"/>
      </rPr>
      <t>整体目标：</t>
    </r>
  </si>
  <si>
    <t>落实基本公共卫生服务</t>
  </si>
  <si>
    <r>
      <rPr>
        <b/>
        <sz val="9"/>
        <color indexed="8"/>
        <rFont val="方正仿宋_GBK"/>
        <family val="0"/>
      </rPr>
      <t>财政专户管理资金：</t>
    </r>
  </si>
  <si>
    <r>
      <rPr>
        <b/>
        <sz val="9"/>
        <color indexed="8"/>
        <rFont val="方正仿宋_GBK"/>
        <family val="0"/>
      </rPr>
      <t>单位资金：</t>
    </r>
  </si>
  <si>
    <r>
      <rPr>
        <b/>
        <sz val="9"/>
        <color indexed="8"/>
        <rFont val="方正仿宋_GBK"/>
        <family val="0"/>
      </rPr>
      <t>社会投入资金：</t>
    </r>
  </si>
  <si>
    <r>
      <rPr>
        <b/>
        <sz val="9"/>
        <color indexed="8"/>
        <rFont val="方正仿宋_GBK"/>
        <family val="0"/>
      </rPr>
      <t>银行贷款：</t>
    </r>
  </si>
  <si>
    <r>
      <rPr>
        <b/>
        <sz val="9"/>
        <color indexed="8"/>
        <rFont val="方正仿宋_GBK"/>
        <family val="0"/>
      </rPr>
      <t>一级指标</t>
    </r>
  </si>
  <si>
    <r>
      <rPr>
        <b/>
        <sz val="9"/>
        <color indexed="8"/>
        <rFont val="方正仿宋_GBK"/>
        <family val="0"/>
      </rPr>
      <t>二级指标</t>
    </r>
  </si>
  <si>
    <r>
      <rPr>
        <b/>
        <sz val="9"/>
        <color indexed="8"/>
        <rFont val="方正仿宋_GBK"/>
        <family val="0"/>
      </rPr>
      <t>三级指标</t>
    </r>
  </si>
  <si>
    <r>
      <rPr>
        <b/>
        <sz val="9"/>
        <color indexed="8"/>
        <rFont val="方正仿宋_GBK"/>
        <family val="0"/>
      </rPr>
      <t>指标性质</t>
    </r>
  </si>
  <si>
    <r>
      <rPr>
        <b/>
        <sz val="9"/>
        <color indexed="8"/>
        <rFont val="方正仿宋_GBK"/>
        <family val="0"/>
      </rPr>
      <t>历史参考值</t>
    </r>
  </si>
  <si>
    <r>
      <rPr>
        <b/>
        <sz val="9"/>
        <color indexed="8"/>
        <rFont val="方正仿宋_GBK"/>
        <family val="0"/>
      </rPr>
      <t>指标值</t>
    </r>
  </si>
  <si>
    <r>
      <rPr>
        <b/>
        <sz val="9"/>
        <color indexed="8"/>
        <rFont val="方正仿宋_GBK"/>
        <family val="0"/>
      </rPr>
      <t>度量单位</t>
    </r>
  </si>
  <si>
    <r>
      <rPr>
        <b/>
        <sz val="9"/>
        <color indexed="8"/>
        <rFont val="方正仿宋_GBK"/>
        <family val="0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0"/>
      </rPr>
      <t>）</t>
    </r>
  </si>
  <si>
    <r>
      <rPr>
        <b/>
        <sz val="9"/>
        <color indexed="8"/>
        <rFont val="方正仿宋_GBK"/>
        <family val="0"/>
      </rPr>
      <t>备注</t>
    </r>
  </si>
  <si>
    <t>产出指标</t>
  </si>
  <si>
    <t>数量指标</t>
  </si>
  <si>
    <t>保障服务数量</t>
  </si>
  <si>
    <t>≥</t>
  </si>
  <si>
    <t>效益指标</t>
  </si>
  <si>
    <t>经济效益</t>
  </si>
  <si>
    <t>加强服务质量</t>
  </si>
  <si>
    <t>满意度指标</t>
  </si>
  <si>
    <t>服务对象满意度指标</t>
  </si>
  <si>
    <t>提高群众满意度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</si>
  <si>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</si>
  <si>
    <t>城财发《2024》2号基本药物补助制度</t>
  </si>
  <si>
    <t>贯彻落实国家药物政策和国家基本药物制度</t>
  </si>
  <si>
    <t>落实基本药物补助制度</t>
  </si>
  <si>
    <t>基本药物品种数</t>
  </si>
  <si>
    <t>种</t>
  </si>
  <si>
    <t>降低患者次均费用</t>
  </si>
  <si>
    <t>元/人.次</t>
  </si>
  <si>
    <t>提高服务群众满意度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</si>
</sst>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</numFmts>
  <fonts count="99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10"/>
      <name val="宋体"/>
      <family val="0"/>
    </font>
    <font>
      <sz val="18"/>
      <color indexed="8"/>
      <name val="方正小标宋_GBK"/>
      <family val="0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0"/>
    </font>
    <font>
      <sz val="12"/>
      <name val="方正黑体_GBK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0"/>
    </font>
    <font>
      <sz val="20"/>
      <name val="方正小标宋_GBK"/>
      <family val="0"/>
    </font>
    <font>
      <sz val="20"/>
      <name val="Times New Roman"/>
      <family val="1"/>
    </font>
    <font>
      <sz val="10"/>
      <name val="方正黑体_GBK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20"/>
      <name val="方正黑体_GBK"/>
      <family val="0"/>
    </font>
    <font>
      <sz val="9"/>
      <color indexed="8"/>
      <name val="方正仿宋_GBK"/>
      <family val="0"/>
    </font>
    <font>
      <sz val="9"/>
      <name val="方正仿宋_GBK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0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0"/>
    </font>
    <font>
      <sz val="10"/>
      <color indexed="8"/>
      <name val="方正仿宋_GBK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方正仿宋_GBK"/>
      <family val="0"/>
    </font>
    <font>
      <sz val="22"/>
      <name val="方正小标宋_GBK"/>
      <family val="0"/>
    </font>
    <font>
      <sz val="16"/>
      <color indexed="8"/>
      <name val="方正小标宋_GBK"/>
      <family val="0"/>
    </font>
    <font>
      <sz val="14"/>
      <name val="方正仿宋_GBK"/>
      <family val="0"/>
    </font>
    <font>
      <u val="single"/>
      <sz val="20"/>
      <name val="Times New Roman"/>
      <family val="1"/>
    </font>
    <font>
      <u val="single"/>
      <sz val="20"/>
      <name val="方正小标宋_GBK"/>
      <family val="0"/>
    </font>
    <font>
      <sz val="10"/>
      <name val="方正仿宋_GBK"/>
      <family val="0"/>
    </font>
    <font>
      <b/>
      <u val="single"/>
      <sz val="20"/>
      <name val="方正小标宋_GBK"/>
      <family val="0"/>
    </font>
    <font>
      <b/>
      <sz val="10"/>
      <name val="方正仿宋_GBK"/>
      <family val="0"/>
    </font>
    <font>
      <u val="single"/>
      <sz val="18"/>
      <name val="方正小标宋_GBK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0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SimSun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sz val="9"/>
      <color rgb="FF000000"/>
      <name val="方正仿宋_GBK"/>
      <family val="0"/>
    </font>
    <font>
      <sz val="9"/>
      <color rgb="FF000000"/>
      <name val="Times New Roman"/>
      <family val="1"/>
    </font>
    <font>
      <sz val="10"/>
      <color rgb="FF000000"/>
      <name val="方正仿宋_GBK"/>
      <family val="0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8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8" borderId="0" applyNumberFormat="0" applyBorder="0" applyAlignment="0" applyProtection="0"/>
    <xf numFmtId="0" fontId="51" fillId="0" borderId="5" applyNumberFormat="0" applyFill="0" applyAlignment="0" applyProtection="0"/>
    <xf numFmtId="0" fontId="48" fillId="9" borderId="0" applyNumberFormat="0" applyBorder="0" applyAlignment="0" applyProtection="0"/>
    <xf numFmtId="0" fontId="57" fillId="10" borderId="6" applyNumberFormat="0" applyAlignment="0" applyProtection="0"/>
    <xf numFmtId="0" fontId="58" fillId="10" borderId="1" applyNumberFormat="0" applyAlignment="0" applyProtection="0"/>
    <xf numFmtId="0" fontId="59" fillId="11" borderId="7" applyNumberFormat="0" applyAlignment="0" applyProtection="0"/>
    <xf numFmtId="0" fontId="9" fillId="3" borderId="0" applyNumberFormat="0" applyBorder="0" applyAlignment="0" applyProtection="0"/>
    <xf numFmtId="0" fontId="48" fillId="12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2" borderId="0" applyNumberFormat="0" applyBorder="0" applyAlignment="0" applyProtection="0"/>
    <xf numFmtId="0" fontId="63" fillId="13" borderId="0" applyNumberFormat="0" applyBorder="0" applyAlignment="0" applyProtection="0"/>
    <xf numFmtId="0" fontId="9" fillId="14" borderId="0" applyNumberFormat="0" applyBorder="0" applyAlignment="0" applyProtection="0"/>
    <xf numFmtId="0" fontId="4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48" fillId="18" borderId="0" applyNumberFormat="0" applyBorder="0" applyAlignment="0" applyProtection="0"/>
    <xf numFmtId="0" fontId="4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1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0" borderId="0">
      <alignment/>
      <protection/>
    </xf>
    <xf numFmtId="0" fontId="9" fillId="22" borderId="0" applyNumberFormat="0" applyBorder="0" applyAlignment="0" applyProtection="0"/>
    <xf numFmtId="0" fontId="48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0" fillId="0" borderId="10" xfId="0" applyFont="1" applyFill="1" applyBorder="1" applyAlignment="1">
      <alignment horizontal="right" vertical="center" wrapText="1"/>
    </xf>
    <xf numFmtId="0" fontId="82" fillId="0" borderId="10" xfId="0" applyFont="1" applyFill="1" applyBorder="1" applyAlignment="1">
      <alignment horizontal="right" vertical="center" wrapText="1"/>
    </xf>
    <xf numFmtId="0" fontId="11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3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8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vertical="center" wrapText="1"/>
      <protection/>
    </xf>
    <xf numFmtId="0" fontId="88" fillId="0" borderId="10" xfId="0" applyNumberFormat="1" applyFont="1" applyFill="1" applyBorder="1" applyAlignment="1" applyProtection="1">
      <alignment horizontal="center" vertical="center"/>
      <protection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NumberFormat="1" applyFont="1" applyFill="1" applyBorder="1" applyAlignment="1" applyProtection="1">
      <alignment horizontal="center" vertical="center"/>
      <protection/>
    </xf>
    <xf numFmtId="0" fontId="90" fillId="0" borderId="10" xfId="0" applyNumberFormat="1" applyFont="1" applyFill="1" applyBorder="1" applyAlignment="1" applyProtection="1">
      <alignment vertical="center"/>
      <protection/>
    </xf>
    <xf numFmtId="0" fontId="84" fillId="0" borderId="10" xfId="0" applyNumberFormat="1" applyFont="1" applyFill="1" applyBorder="1" applyAlignment="1" applyProtection="1">
      <alignment horizontal="center" vertical="center"/>
      <protection/>
    </xf>
    <xf numFmtId="0" fontId="87" fillId="0" borderId="10" xfId="0" applyFont="1" applyFill="1" applyBorder="1" applyAlignment="1">
      <alignment vertical="center"/>
    </xf>
    <xf numFmtId="0" fontId="11" fillId="0" borderId="0" xfId="64" applyFont="1">
      <alignment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Alignment="1">
      <alignment vertical="center"/>
      <protection/>
    </xf>
    <xf numFmtId="0" fontId="11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66" applyNumberFormat="1" applyFont="1" applyFill="1" applyBorder="1" applyAlignment="1" applyProtection="1">
      <alignment horizontal="center" vertical="center" wrapText="1"/>
      <protection/>
    </xf>
    <xf numFmtId="0" fontId="22" fillId="0" borderId="10" xfId="65" applyFont="1" applyFill="1" applyBorder="1" applyAlignment="1">
      <alignment horizontal="left" vertical="center"/>
      <protection/>
    </xf>
    <xf numFmtId="0" fontId="91" fillId="0" borderId="10" xfId="0" applyFont="1" applyFill="1" applyBorder="1" applyAlignment="1">
      <alignment/>
    </xf>
    <xf numFmtId="0" fontId="22" fillId="0" borderId="10" xfId="65" applyFont="1" applyFill="1" applyBorder="1" applyAlignment="1">
      <alignment horizontal="left" vertical="center" indent="2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4" fontId="28" fillId="0" borderId="10" xfId="0" applyNumberFormat="1" applyFont="1" applyFill="1" applyBorder="1" applyAlignment="1">
      <alignment horizontal="right" vertical="center" shrinkToFit="1"/>
    </xf>
    <xf numFmtId="4" fontId="28" fillId="0" borderId="15" xfId="0" applyNumberFormat="1" applyFont="1" applyFill="1" applyBorder="1" applyAlignment="1">
      <alignment horizontal="right" vertical="center" shrinkToFit="1"/>
    </xf>
    <xf numFmtId="0" fontId="92" fillId="0" borderId="17" xfId="0" applyFont="1" applyFill="1" applyBorder="1" applyAlignment="1">
      <alignment horizontal="left" vertical="center"/>
    </xf>
    <xf numFmtId="0" fontId="92" fillId="0" borderId="17" xfId="0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/>
    </xf>
    <xf numFmtId="0" fontId="30" fillId="0" borderId="15" xfId="0" applyFont="1" applyBorder="1" applyAlignment="1">
      <alignment/>
    </xf>
    <xf numFmtId="0" fontId="92" fillId="0" borderId="17" xfId="0" applyFont="1" applyFill="1" applyBorder="1" applyAlignment="1">
      <alignment horizontal="left" vertical="center" wrapText="1"/>
    </xf>
    <xf numFmtId="0" fontId="92" fillId="0" borderId="17" xfId="0" applyFont="1" applyFill="1" applyBorder="1" applyAlignment="1">
      <alignment vertical="center" wrapText="1"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4" fontId="28" fillId="0" borderId="19" xfId="0" applyNumberFormat="1" applyFont="1" applyFill="1" applyBorder="1" applyAlignment="1">
      <alignment horizontal="right" vertical="center" shrinkToFit="1"/>
    </xf>
    <xf numFmtId="0" fontId="30" fillId="0" borderId="19" xfId="0" applyFont="1" applyBorder="1" applyAlignment="1">
      <alignment/>
    </xf>
    <xf numFmtId="0" fontId="30" fillId="0" borderId="20" xfId="0" applyFont="1" applyBorder="1" applyAlignment="1">
      <alignment/>
    </xf>
    <xf numFmtId="0" fontId="31" fillId="0" borderId="0" xfId="0" applyFont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shrinkToFit="1"/>
    </xf>
    <xf numFmtId="4" fontId="28" fillId="0" borderId="10" xfId="0" applyNumberFormat="1" applyFont="1" applyFill="1" applyBorder="1" applyAlignment="1">
      <alignment horizontal="center" vertical="center" shrinkToFit="1"/>
    </xf>
    <xf numFmtId="0" fontId="94" fillId="0" borderId="17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vertical="center"/>
    </xf>
    <xf numFmtId="0" fontId="30" fillId="0" borderId="10" xfId="0" applyFont="1" applyBorder="1" applyAlignment="1">
      <alignment horizontal="center"/>
    </xf>
    <xf numFmtId="4" fontId="95" fillId="0" borderId="17" xfId="0" applyNumberFormat="1" applyFont="1" applyFill="1" applyBorder="1" applyAlignment="1">
      <alignment horizontal="right" vertical="center"/>
    </xf>
    <xf numFmtId="0" fontId="94" fillId="0" borderId="17" xfId="0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vertical="center" wrapText="1"/>
    </xf>
    <xf numFmtId="0" fontId="30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shrinkToFit="1"/>
    </xf>
    <xf numFmtId="0" fontId="30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right"/>
    </xf>
    <xf numFmtId="0" fontId="27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left" vertical="center" shrinkToFit="1"/>
    </xf>
    <xf numFmtId="4" fontId="28" fillId="0" borderId="10" xfId="0" applyNumberFormat="1" applyFont="1" applyFill="1" applyBorder="1" applyAlignment="1">
      <alignment horizontal="left" vertical="center" shrinkToFit="1"/>
    </xf>
    <xf numFmtId="0" fontId="28" fillId="0" borderId="14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4" fontId="34" fillId="0" borderId="15" xfId="0" applyNumberFormat="1" applyFont="1" applyFill="1" applyBorder="1" applyAlignment="1">
      <alignment horizontal="right" vertical="center" shrinkToFit="1"/>
    </xf>
    <xf numFmtId="4" fontId="34" fillId="0" borderId="10" xfId="0" applyNumberFormat="1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4" fontId="28" fillId="0" borderId="2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176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177" fontId="40" fillId="0" borderId="14" xfId="0" applyNumberFormat="1" applyFont="1" applyBorder="1" applyAlignment="1">
      <alignment horizontal="center" vertical="center" wrapText="1"/>
    </xf>
    <xf numFmtId="177" fontId="40" fillId="0" borderId="14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8" xfId="0" applyFont="1" applyFill="1" applyBorder="1" applyAlignment="1">
      <alignment horizontal="center" vertical="center"/>
    </xf>
    <xf numFmtId="176" fontId="40" fillId="0" borderId="19" xfId="0" applyNumberFormat="1" applyFont="1" applyBorder="1" applyAlignment="1">
      <alignment horizontal="left" vertical="center" wrapText="1"/>
    </xf>
    <xf numFmtId="0" fontId="40" fillId="0" borderId="19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40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40" fillId="0" borderId="10" xfId="66" applyNumberFormat="1" applyFont="1" applyFill="1" applyBorder="1" applyAlignment="1" applyProtection="1">
      <alignment horizontal="center" vertical="center" wrapText="1"/>
      <protection/>
    </xf>
    <xf numFmtId="4" fontId="16" fillId="0" borderId="10" xfId="66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left" vertical="center" wrapText="1"/>
      <protection/>
    </xf>
    <xf numFmtId="178" fontId="40" fillId="0" borderId="14" xfId="0" applyNumberFormat="1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left" vertical="center" wrapText="1"/>
    </xf>
    <xf numFmtId="49" fontId="40" fillId="0" borderId="10" xfId="66" applyNumberFormat="1" applyFont="1" applyFill="1" applyBorder="1" applyAlignment="1" applyProtection="1">
      <alignment horizontal="center" vertical="center"/>
      <protection/>
    </xf>
    <xf numFmtId="179" fontId="40" fillId="0" borderId="10" xfId="66" applyNumberFormat="1" applyFont="1" applyFill="1" applyBorder="1" applyAlignment="1" applyProtection="1">
      <alignment vertical="center"/>
      <protection/>
    </xf>
    <xf numFmtId="0" fontId="40" fillId="0" borderId="10" xfId="66" applyFont="1" applyFill="1" applyBorder="1" applyAlignment="1">
      <alignment vertical="center"/>
      <protection/>
    </xf>
    <xf numFmtId="0" fontId="30" fillId="0" borderId="14" xfId="0" applyFont="1" applyBorder="1" applyAlignment="1">
      <alignment/>
    </xf>
    <xf numFmtId="49" fontId="40" fillId="0" borderId="19" xfId="66" applyNumberFormat="1" applyFont="1" applyFill="1" applyBorder="1" applyAlignment="1" applyProtection="1">
      <alignment horizontal="center" vertical="center"/>
      <protection/>
    </xf>
    <xf numFmtId="0" fontId="40" fillId="0" borderId="19" xfId="66" applyFont="1" applyFill="1" applyBorder="1" applyAlignment="1">
      <alignment vertical="center"/>
      <protection/>
    </xf>
    <xf numFmtId="0" fontId="36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5" xfId="0" applyNumberFormat="1" applyFont="1" applyFill="1" applyBorder="1" applyAlignment="1" applyProtection="1">
      <alignment horizontal="center" vertical="center" wrapText="1"/>
      <protection/>
    </xf>
    <xf numFmtId="0" fontId="96" fillId="0" borderId="17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vertical="center"/>
    </xf>
    <xf numFmtId="4" fontId="97" fillId="0" borderId="17" xfId="0" applyNumberFormat="1" applyFont="1" applyFill="1" applyBorder="1" applyAlignment="1">
      <alignment horizontal="right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vertical="center" wrapText="1"/>
    </xf>
    <xf numFmtId="178" fontId="40" fillId="0" borderId="14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left" vertical="center"/>
    </xf>
    <xf numFmtId="181" fontId="40" fillId="0" borderId="10" xfId="0" applyNumberFormat="1" applyFont="1" applyFill="1" applyBorder="1" applyAlignment="1">
      <alignment horizontal="right" vertical="center"/>
    </xf>
    <xf numFmtId="181" fontId="40" fillId="0" borderId="15" xfId="0" applyNumberFormat="1" applyFont="1" applyBorder="1" applyAlignment="1">
      <alignment horizontal="right" vertical="center" wrapText="1"/>
    </xf>
    <xf numFmtId="178" fontId="40" fillId="0" borderId="18" xfId="0" applyNumberFormat="1" applyFont="1" applyBorder="1" applyAlignment="1">
      <alignment horizontal="center" vertical="center"/>
    </xf>
    <xf numFmtId="180" fontId="40" fillId="0" borderId="19" xfId="0" applyNumberFormat="1" applyFont="1" applyBorder="1" applyAlignment="1">
      <alignment horizontal="left" vertical="center"/>
    </xf>
    <xf numFmtId="0" fontId="40" fillId="0" borderId="19" xfId="0" applyNumberFormat="1" applyFont="1" applyFill="1" applyBorder="1" applyAlignment="1" applyProtection="1">
      <alignment horizontal="center" vertical="center" wrapText="1"/>
      <protection/>
    </xf>
    <xf numFmtId="181" fontId="40" fillId="0" borderId="19" xfId="0" applyNumberFormat="1" applyFont="1" applyFill="1" applyBorder="1" applyAlignment="1">
      <alignment horizontal="right" vertical="center"/>
    </xf>
    <xf numFmtId="181" fontId="40" fillId="0" borderId="20" xfId="0" applyNumberFormat="1" applyFont="1" applyBorder="1" applyAlignment="1">
      <alignment horizontal="right" vertical="center" wrapText="1"/>
    </xf>
    <xf numFmtId="0" fontId="33" fillId="0" borderId="0" xfId="0" applyFont="1" applyAlignment="1">
      <alignment horizontal="right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E9" sqref="E9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57" t="s">
        <v>264</v>
      </c>
    </row>
    <row r="2" spans="1:12" ht="41.25" customHeight="1">
      <c r="A2" s="58" t="s">
        <v>265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ht="11.25">
      <c r="L4" s="104" t="s">
        <v>2</v>
      </c>
    </row>
    <row r="5" spans="1:12" ht="17.25" customHeight="1">
      <c r="A5" s="87" t="s">
        <v>266</v>
      </c>
      <c r="B5" s="88" t="s">
        <v>221</v>
      </c>
      <c r="C5" s="89" t="s">
        <v>267</v>
      </c>
      <c r="D5" s="89" t="s">
        <v>268</v>
      </c>
      <c r="E5" s="89" t="s">
        <v>269</v>
      </c>
      <c r="F5" s="89" t="s">
        <v>270</v>
      </c>
      <c r="G5" s="89" t="s">
        <v>271</v>
      </c>
      <c r="H5" s="89" t="s">
        <v>272</v>
      </c>
      <c r="I5" s="89"/>
      <c r="J5" s="89" t="s">
        <v>273</v>
      </c>
      <c r="K5" s="89" t="s">
        <v>274</v>
      </c>
      <c r="L5" s="105" t="s">
        <v>275</v>
      </c>
    </row>
    <row r="6" spans="1:12" ht="12" customHeight="1">
      <c r="A6" s="90" t="s">
        <v>276</v>
      </c>
      <c r="B6" s="71" t="s">
        <v>277</v>
      </c>
      <c r="C6" s="91" t="s">
        <v>278</v>
      </c>
      <c r="D6" s="91"/>
      <c r="E6" s="91" t="s">
        <v>279</v>
      </c>
      <c r="F6" s="91"/>
      <c r="G6" s="91" t="s">
        <v>280</v>
      </c>
      <c r="H6" s="91" t="s">
        <v>281</v>
      </c>
      <c r="I6" s="91" t="s">
        <v>282</v>
      </c>
      <c r="J6" s="91" t="s">
        <v>283</v>
      </c>
      <c r="K6" s="91" t="s">
        <v>284</v>
      </c>
      <c r="L6" s="106" t="s">
        <v>284</v>
      </c>
    </row>
    <row r="7" spans="1:12" ht="12" customHeight="1">
      <c r="A7" s="90" t="s">
        <v>285</v>
      </c>
      <c r="B7" s="71" t="s">
        <v>286</v>
      </c>
      <c r="C7" s="91" t="s">
        <v>278</v>
      </c>
      <c r="D7" s="91"/>
      <c r="E7" s="91" t="s">
        <v>279</v>
      </c>
      <c r="F7" s="91"/>
      <c r="G7" s="91" t="s">
        <v>280</v>
      </c>
      <c r="H7" s="91"/>
      <c r="I7" s="91"/>
      <c r="J7" s="91" t="s">
        <v>283</v>
      </c>
      <c r="K7" s="91" t="s">
        <v>284</v>
      </c>
      <c r="L7" s="106" t="s">
        <v>284</v>
      </c>
    </row>
    <row r="8" spans="1:12" ht="6.75" customHeight="1">
      <c r="A8" s="90" t="s">
        <v>285</v>
      </c>
      <c r="B8" s="71" t="s">
        <v>286</v>
      </c>
      <c r="C8" s="91" t="s">
        <v>278</v>
      </c>
      <c r="D8" s="91"/>
      <c r="E8" s="91" t="s">
        <v>279</v>
      </c>
      <c r="F8" s="91"/>
      <c r="G8" s="91" t="s">
        <v>280</v>
      </c>
      <c r="H8" s="91"/>
      <c r="I8" s="91"/>
      <c r="J8" s="91" t="s">
        <v>283</v>
      </c>
      <c r="K8" s="91" t="s">
        <v>284</v>
      </c>
      <c r="L8" s="106" t="s">
        <v>284</v>
      </c>
    </row>
    <row r="9" spans="1:12" ht="14.25" customHeight="1">
      <c r="A9" s="92"/>
      <c r="B9" s="71" t="s">
        <v>287</v>
      </c>
      <c r="C9" s="93">
        <v>132.91</v>
      </c>
      <c r="D9" s="93"/>
      <c r="E9" s="72">
        <v>132.91</v>
      </c>
      <c r="F9" s="93"/>
      <c r="G9" s="93"/>
      <c r="H9" s="93"/>
      <c r="I9" s="93"/>
      <c r="J9" s="93"/>
      <c r="K9" s="93"/>
      <c r="L9" s="107"/>
    </row>
    <row r="10" spans="1:12" ht="14.25" customHeight="1">
      <c r="A10" s="94" t="s">
        <v>59</v>
      </c>
      <c r="B10" s="95" t="s">
        <v>60</v>
      </c>
      <c r="C10" s="96">
        <f aca="true" t="shared" si="0" ref="C10:C32">SUM(E10:L10)</f>
        <v>0.59</v>
      </c>
      <c r="D10" s="96"/>
      <c r="E10" s="97">
        <v>0.59</v>
      </c>
      <c r="F10" s="96"/>
      <c r="G10" s="96"/>
      <c r="H10" s="96"/>
      <c r="I10" s="96"/>
      <c r="J10" s="96"/>
      <c r="K10" s="96"/>
      <c r="L10" s="108"/>
    </row>
    <row r="11" spans="1:12" ht="14.25" customHeight="1">
      <c r="A11" s="98" t="s">
        <v>288</v>
      </c>
      <c r="B11" s="99" t="s">
        <v>289</v>
      </c>
      <c r="C11" s="96">
        <f t="shared" si="0"/>
        <v>0.59</v>
      </c>
      <c r="D11" s="96"/>
      <c r="E11" s="97">
        <v>0.59</v>
      </c>
      <c r="F11" s="96"/>
      <c r="G11" s="96"/>
      <c r="H11" s="96"/>
      <c r="I11" s="96"/>
      <c r="J11" s="96"/>
      <c r="K11" s="96"/>
      <c r="L11" s="108"/>
    </row>
    <row r="12" spans="1:12" ht="14.25" customHeight="1">
      <c r="A12" s="98" t="s">
        <v>290</v>
      </c>
      <c r="B12" s="99" t="s">
        <v>291</v>
      </c>
      <c r="C12" s="96">
        <f t="shared" si="0"/>
        <v>0.59</v>
      </c>
      <c r="D12" s="96"/>
      <c r="E12" s="97">
        <v>0.59</v>
      </c>
      <c r="F12" s="96"/>
      <c r="G12" s="96"/>
      <c r="H12" s="96"/>
      <c r="I12" s="96"/>
      <c r="J12" s="96"/>
      <c r="K12" s="96"/>
      <c r="L12" s="108"/>
    </row>
    <row r="13" spans="1:12" ht="14.25" customHeight="1">
      <c r="A13" s="94" t="s">
        <v>65</v>
      </c>
      <c r="B13" s="95" t="s">
        <v>66</v>
      </c>
      <c r="C13" s="96">
        <f t="shared" si="0"/>
        <v>19.53</v>
      </c>
      <c r="D13" s="96"/>
      <c r="E13" s="97">
        <v>19.53</v>
      </c>
      <c r="F13" s="96"/>
      <c r="G13" s="96"/>
      <c r="H13" s="96"/>
      <c r="I13" s="96"/>
      <c r="J13" s="96"/>
      <c r="K13" s="96"/>
      <c r="L13" s="108"/>
    </row>
    <row r="14" spans="1:12" ht="14.25" customHeight="1">
      <c r="A14" s="98" t="s">
        <v>292</v>
      </c>
      <c r="B14" s="99" t="s">
        <v>293</v>
      </c>
      <c r="C14" s="96">
        <f t="shared" si="0"/>
        <v>19.53</v>
      </c>
      <c r="D14" s="96"/>
      <c r="E14" s="97">
        <v>19.53</v>
      </c>
      <c r="F14" s="96"/>
      <c r="G14" s="96"/>
      <c r="H14" s="96"/>
      <c r="I14" s="96"/>
      <c r="J14" s="96"/>
      <c r="K14" s="96"/>
      <c r="L14" s="108"/>
    </row>
    <row r="15" spans="1:12" ht="14.25" customHeight="1">
      <c r="A15" s="98" t="s">
        <v>294</v>
      </c>
      <c r="B15" s="99" t="s">
        <v>295</v>
      </c>
      <c r="C15" s="96">
        <f t="shared" si="0"/>
        <v>9.95</v>
      </c>
      <c r="D15" s="96"/>
      <c r="E15" s="97">
        <v>9.95</v>
      </c>
      <c r="F15" s="96"/>
      <c r="G15" s="96"/>
      <c r="H15" s="96"/>
      <c r="I15" s="96"/>
      <c r="J15" s="96"/>
      <c r="K15" s="96"/>
      <c r="L15" s="108"/>
    </row>
    <row r="16" spans="1:12" ht="14.25" customHeight="1">
      <c r="A16" s="98" t="s">
        <v>296</v>
      </c>
      <c r="B16" s="99" t="s">
        <v>297</v>
      </c>
      <c r="C16" s="96">
        <f t="shared" si="0"/>
        <v>4.98</v>
      </c>
      <c r="D16" s="96"/>
      <c r="E16" s="97">
        <v>4.98</v>
      </c>
      <c r="F16" s="96"/>
      <c r="G16" s="96"/>
      <c r="H16" s="96"/>
      <c r="I16" s="96"/>
      <c r="J16" s="96"/>
      <c r="K16" s="96"/>
      <c r="L16" s="108"/>
    </row>
    <row r="17" spans="1:12" ht="14.25" customHeight="1">
      <c r="A17" s="98" t="s">
        <v>298</v>
      </c>
      <c r="B17" s="99" t="s">
        <v>299</v>
      </c>
      <c r="C17" s="96">
        <f t="shared" si="0"/>
        <v>4.6</v>
      </c>
      <c r="D17" s="96"/>
      <c r="E17" s="97">
        <v>4.6</v>
      </c>
      <c r="F17" s="96"/>
      <c r="G17" s="96"/>
      <c r="H17" s="96"/>
      <c r="I17" s="96"/>
      <c r="J17" s="96"/>
      <c r="K17" s="96"/>
      <c r="L17" s="108"/>
    </row>
    <row r="18" spans="1:12" ht="14.25" customHeight="1">
      <c r="A18" s="94" t="s">
        <v>75</v>
      </c>
      <c r="B18" s="95" t="s">
        <v>76</v>
      </c>
      <c r="C18" s="96">
        <f t="shared" si="0"/>
        <v>105.33</v>
      </c>
      <c r="D18" s="96"/>
      <c r="E18" s="97">
        <v>105.33</v>
      </c>
      <c r="F18" s="96"/>
      <c r="G18" s="96"/>
      <c r="H18" s="96"/>
      <c r="I18" s="96"/>
      <c r="J18" s="96"/>
      <c r="K18" s="96"/>
      <c r="L18" s="108"/>
    </row>
    <row r="19" spans="1:12" ht="14.25" customHeight="1">
      <c r="A19" s="98" t="s">
        <v>300</v>
      </c>
      <c r="B19" s="99" t="s">
        <v>301</v>
      </c>
      <c r="C19" s="96">
        <f t="shared" si="0"/>
        <v>98.92</v>
      </c>
      <c r="D19" s="96"/>
      <c r="E19" s="97">
        <v>98.92</v>
      </c>
      <c r="F19" s="96"/>
      <c r="G19" s="96"/>
      <c r="H19" s="96"/>
      <c r="I19" s="96"/>
      <c r="J19" s="96"/>
      <c r="K19" s="96"/>
      <c r="L19" s="108"/>
    </row>
    <row r="20" spans="1:12" ht="14.25" customHeight="1">
      <c r="A20" s="98" t="s">
        <v>302</v>
      </c>
      <c r="B20" s="99" t="s">
        <v>303</v>
      </c>
      <c r="C20" s="96">
        <f t="shared" si="0"/>
        <v>98.92</v>
      </c>
      <c r="D20" s="96"/>
      <c r="E20" s="97">
        <v>98.92</v>
      </c>
      <c r="F20" s="96"/>
      <c r="G20" s="96"/>
      <c r="H20" s="96"/>
      <c r="I20" s="96"/>
      <c r="J20" s="96"/>
      <c r="K20" s="96"/>
      <c r="L20" s="108"/>
    </row>
    <row r="21" spans="1:12" ht="14.25" customHeight="1">
      <c r="A21" s="98" t="s">
        <v>304</v>
      </c>
      <c r="B21" s="99" t="s">
        <v>305</v>
      </c>
      <c r="C21" s="96">
        <f t="shared" si="0"/>
        <v>6.41</v>
      </c>
      <c r="D21" s="96"/>
      <c r="E21" s="97">
        <v>6.41</v>
      </c>
      <c r="F21" s="96"/>
      <c r="G21" s="96"/>
      <c r="H21" s="96"/>
      <c r="I21" s="96"/>
      <c r="J21" s="96"/>
      <c r="K21" s="96"/>
      <c r="L21" s="108"/>
    </row>
    <row r="22" spans="1:12" ht="14.25" customHeight="1">
      <c r="A22" s="98" t="s">
        <v>306</v>
      </c>
      <c r="B22" s="99" t="s">
        <v>307</v>
      </c>
      <c r="C22" s="96">
        <f t="shared" si="0"/>
        <v>5.29</v>
      </c>
      <c r="D22" s="96"/>
      <c r="E22" s="97">
        <v>5.29</v>
      </c>
      <c r="F22" s="96"/>
      <c r="G22" s="96"/>
      <c r="H22" s="96"/>
      <c r="I22" s="96"/>
      <c r="J22" s="96"/>
      <c r="K22" s="96"/>
      <c r="L22" s="108"/>
    </row>
    <row r="23" spans="1:12" ht="14.25" customHeight="1">
      <c r="A23" s="98" t="s">
        <v>308</v>
      </c>
      <c r="B23" s="99" t="s">
        <v>309</v>
      </c>
      <c r="C23" s="96">
        <f t="shared" si="0"/>
        <v>1.12</v>
      </c>
      <c r="D23" s="96"/>
      <c r="E23" s="97">
        <v>1.12</v>
      </c>
      <c r="F23" s="96"/>
      <c r="G23" s="96"/>
      <c r="H23" s="96"/>
      <c r="I23" s="96"/>
      <c r="J23" s="96"/>
      <c r="K23" s="96"/>
      <c r="L23" s="108"/>
    </row>
    <row r="24" spans="1:12" ht="14.25" customHeight="1">
      <c r="A24" s="94" t="s">
        <v>87</v>
      </c>
      <c r="B24" s="95" t="s">
        <v>88</v>
      </c>
      <c r="C24" s="96">
        <f t="shared" si="0"/>
        <v>7.46</v>
      </c>
      <c r="D24" s="96"/>
      <c r="E24" s="97">
        <v>7.46</v>
      </c>
      <c r="F24" s="96"/>
      <c r="G24" s="96"/>
      <c r="H24" s="96"/>
      <c r="I24" s="96"/>
      <c r="J24" s="96"/>
      <c r="K24" s="96"/>
      <c r="L24" s="108"/>
    </row>
    <row r="25" spans="1:12" ht="14.25" customHeight="1">
      <c r="A25" s="98" t="s">
        <v>310</v>
      </c>
      <c r="B25" s="99" t="s">
        <v>311</v>
      </c>
      <c r="C25" s="96">
        <f t="shared" si="0"/>
        <v>7.46</v>
      </c>
      <c r="D25" s="96"/>
      <c r="E25" s="97">
        <v>7.46</v>
      </c>
      <c r="F25" s="96"/>
      <c r="G25" s="96"/>
      <c r="H25" s="96"/>
      <c r="I25" s="96"/>
      <c r="J25" s="96"/>
      <c r="K25" s="96"/>
      <c r="L25" s="108"/>
    </row>
    <row r="26" spans="1:12" ht="14.25" customHeight="1">
      <c r="A26" s="98" t="s">
        <v>312</v>
      </c>
      <c r="B26" s="99" t="s">
        <v>313</v>
      </c>
      <c r="C26" s="96">
        <f t="shared" si="0"/>
        <v>7.46</v>
      </c>
      <c r="D26" s="96"/>
      <c r="E26" s="97">
        <v>7.46</v>
      </c>
      <c r="F26" s="96"/>
      <c r="G26" s="96"/>
      <c r="H26" s="96"/>
      <c r="I26" s="96"/>
      <c r="J26" s="96"/>
      <c r="K26" s="96"/>
      <c r="L26" s="108"/>
    </row>
    <row r="27" spans="1:12" ht="14.25" customHeight="1">
      <c r="A27" s="100"/>
      <c r="B27" s="77"/>
      <c r="C27" s="96"/>
      <c r="D27" s="96"/>
      <c r="E27" s="96"/>
      <c r="F27" s="96"/>
      <c r="G27" s="96"/>
      <c r="H27" s="96"/>
      <c r="I27" s="96"/>
      <c r="J27" s="96"/>
      <c r="K27" s="96"/>
      <c r="L27" s="108"/>
    </row>
    <row r="28" spans="1:12" ht="14.25" customHeight="1">
      <c r="A28" s="100"/>
      <c r="B28" s="77"/>
      <c r="C28" s="96"/>
      <c r="D28" s="96"/>
      <c r="E28" s="96"/>
      <c r="F28" s="96"/>
      <c r="G28" s="96"/>
      <c r="H28" s="96"/>
      <c r="I28" s="96"/>
      <c r="J28" s="96"/>
      <c r="K28" s="96"/>
      <c r="L28" s="108"/>
    </row>
    <row r="29" spans="1:12" ht="14.25" customHeight="1">
      <c r="A29" s="100"/>
      <c r="B29" s="77"/>
      <c r="C29" s="96"/>
      <c r="D29" s="96"/>
      <c r="E29" s="96"/>
      <c r="F29" s="96"/>
      <c r="G29" s="96"/>
      <c r="H29" s="96"/>
      <c r="I29" s="96"/>
      <c r="J29" s="96"/>
      <c r="K29" s="96"/>
      <c r="L29" s="108"/>
    </row>
    <row r="30" spans="1:12" ht="14.25" customHeight="1">
      <c r="A30" s="100"/>
      <c r="B30" s="77"/>
      <c r="C30" s="96"/>
      <c r="D30" s="96"/>
      <c r="E30" s="96"/>
      <c r="F30" s="96"/>
      <c r="G30" s="96"/>
      <c r="H30" s="96"/>
      <c r="I30" s="96"/>
      <c r="J30" s="96"/>
      <c r="K30" s="96"/>
      <c r="L30" s="108"/>
    </row>
    <row r="31" spans="1:12" ht="14.25" customHeight="1">
      <c r="A31" s="100"/>
      <c r="B31" s="77"/>
      <c r="C31" s="96"/>
      <c r="D31" s="96"/>
      <c r="E31" s="96"/>
      <c r="F31" s="96"/>
      <c r="G31" s="96"/>
      <c r="H31" s="96"/>
      <c r="I31" s="96"/>
      <c r="J31" s="96"/>
      <c r="K31" s="96"/>
      <c r="L31" s="108"/>
    </row>
    <row r="32" spans="1:12" ht="14.25" customHeight="1">
      <c r="A32" s="101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9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24" activeCellId="3" sqref="C10 C13 C18 C24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.75">
      <c r="A1" s="57" t="s">
        <v>314</v>
      </c>
    </row>
    <row r="2" spans="1:9" ht="32.25" customHeight="1">
      <c r="A2" s="58" t="s">
        <v>315</v>
      </c>
      <c r="B2" s="59"/>
      <c r="C2" s="59"/>
      <c r="D2" s="59"/>
      <c r="E2" s="59"/>
      <c r="F2" s="59"/>
      <c r="G2" s="59"/>
      <c r="H2" s="59"/>
      <c r="I2" s="86"/>
    </row>
    <row r="4" spans="7:8" ht="12">
      <c r="G4" s="60" t="s">
        <v>2</v>
      </c>
      <c r="H4" s="61"/>
    </row>
    <row r="5" spans="1:8" ht="18" customHeight="1">
      <c r="A5" s="62" t="s">
        <v>221</v>
      </c>
      <c r="B5" s="63" t="s">
        <v>221</v>
      </c>
      <c r="C5" s="64" t="s">
        <v>316</v>
      </c>
      <c r="D5" s="64" t="s">
        <v>317</v>
      </c>
      <c r="E5" s="64" t="s">
        <v>318</v>
      </c>
      <c r="F5" s="64" t="s">
        <v>319</v>
      </c>
      <c r="G5" s="64" t="s">
        <v>320</v>
      </c>
      <c r="H5" s="65" t="s">
        <v>321</v>
      </c>
    </row>
    <row r="6" spans="1:8" ht="11.25">
      <c r="A6" s="66" t="s">
        <v>285</v>
      </c>
      <c r="B6" s="67" t="s">
        <v>286</v>
      </c>
      <c r="C6" s="68" t="s">
        <v>316</v>
      </c>
      <c r="D6" s="68" t="s">
        <v>317</v>
      </c>
      <c r="E6" s="68" t="s">
        <v>318</v>
      </c>
      <c r="F6" s="68" t="s">
        <v>319</v>
      </c>
      <c r="G6" s="68" t="s">
        <v>322</v>
      </c>
      <c r="H6" s="69" t="s">
        <v>323</v>
      </c>
    </row>
    <row r="7" spans="1:8" ht="11.25">
      <c r="A7" s="66" t="s">
        <v>285</v>
      </c>
      <c r="B7" s="67" t="s">
        <v>286</v>
      </c>
      <c r="C7" s="68" t="s">
        <v>316</v>
      </c>
      <c r="D7" s="68" t="s">
        <v>317</v>
      </c>
      <c r="E7" s="68" t="s">
        <v>318</v>
      </c>
      <c r="F7" s="68" t="s">
        <v>319</v>
      </c>
      <c r="G7" s="68" t="s">
        <v>322</v>
      </c>
      <c r="H7" s="69" t="s">
        <v>323</v>
      </c>
    </row>
    <row r="8" spans="1:8" ht="1.5" customHeight="1">
      <c r="A8" s="66" t="s">
        <v>285</v>
      </c>
      <c r="B8" s="67" t="s">
        <v>286</v>
      </c>
      <c r="C8" s="68" t="s">
        <v>316</v>
      </c>
      <c r="D8" s="68" t="s">
        <v>317</v>
      </c>
      <c r="E8" s="68" t="s">
        <v>318</v>
      </c>
      <c r="F8" s="68" t="s">
        <v>319</v>
      </c>
      <c r="G8" s="68" t="s">
        <v>322</v>
      </c>
      <c r="H8" s="69" t="s">
        <v>323</v>
      </c>
    </row>
    <row r="9" spans="1:8" ht="18" customHeight="1">
      <c r="A9" s="70"/>
      <c r="B9" s="71" t="s">
        <v>287</v>
      </c>
      <c r="C9" s="72">
        <v>132.91</v>
      </c>
      <c r="D9" s="72">
        <v>114.12</v>
      </c>
      <c r="E9" s="72">
        <v>18.79</v>
      </c>
      <c r="F9" s="72"/>
      <c r="G9" s="72"/>
      <c r="H9" s="73"/>
    </row>
    <row r="10" spans="1:8" ht="18" customHeight="1">
      <c r="A10" s="74" t="s">
        <v>59</v>
      </c>
      <c r="B10" s="75" t="s">
        <v>60</v>
      </c>
      <c r="C10" s="72">
        <f aca="true" t="shared" si="0" ref="C9:C27">SUM(D10:H10)</f>
        <v>0.59</v>
      </c>
      <c r="D10" s="76">
        <v>0.59</v>
      </c>
      <c r="E10" s="76"/>
      <c r="F10" s="77"/>
      <c r="G10" s="77"/>
      <c r="H10" s="78"/>
    </row>
    <row r="11" spans="1:8" ht="18" customHeight="1">
      <c r="A11" s="79" t="s">
        <v>324</v>
      </c>
      <c r="B11" s="80" t="s">
        <v>325</v>
      </c>
      <c r="C11" s="72">
        <f t="shared" si="0"/>
        <v>0.59</v>
      </c>
      <c r="D11" s="76">
        <v>0.59</v>
      </c>
      <c r="E11" s="76"/>
      <c r="F11" s="77"/>
      <c r="G11" s="77"/>
      <c r="H11" s="78"/>
    </row>
    <row r="12" spans="1:8" ht="18" customHeight="1">
      <c r="A12" s="79" t="s">
        <v>326</v>
      </c>
      <c r="B12" s="80" t="s">
        <v>327</v>
      </c>
      <c r="C12" s="72">
        <f t="shared" si="0"/>
        <v>0.59</v>
      </c>
      <c r="D12" s="76">
        <v>0.59</v>
      </c>
      <c r="E12" s="76"/>
      <c r="F12" s="77"/>
      <c r="G12" s="77"/>
      <c r="H12" s="78"/>
    </row>
    <row r="13" spans="1:8" ht="18" customHeight="1">
      <c r="A13" s="74" t="s">
        <v>65</v>
      </c>
      <c r="B13" s="75" t="s">
        <v>66</v>
      </c>
      <c r="C13" s="72">
        <f t="shared" si="0"/>
        <v>19.53</v>
      </c>
      <c r="D13" s="76">
        <v>19.53</v>
      </c>
      <c r="E13" s="76"/>
      <c r="F13" s="77"/>
      <c r="G13" s="77"/>
      <c r="H13" s="78"/>
    </row>
    <row r="14" spans="1:8" ht="18" customHeight="1">
      <c r="A14" s="79" t="s">
        <v>328</v>
      </c>
      <c r="B14" s="80" t="s">
        <v>329</v>
      </c>
      <c r="C14" s="72">
        <f t="shared" si="0"/>
        <v>19.53</v>
      </c>
      <c r="D14" s="76">
        <v>19.53</v>
      </c>
      <c r="E14" s="76"/>
      <c r="F14" s="77"/>
      <c r="G14" s="77"/>
      <c r="H14" s="78"/>
    </row>
    <row r="15" spans="1:8" ht="18" customHeight="1">
      <c r="A15" s="79" t="s">
        <v>330</v>
      </c>
      <c r="B15" s="80" t="s">
        <v>331</v>
      </c>
      <c r="C15" s="72">
        <f t="shared" si="0"/>
        <v>9.95</v>
      </c>
      <c r="D15" s="76">
        <v>9.95</v>
      </c>
      <c r="E15" s="76"/>
      <c r="F15" s="77"/>
      <c r="G15" s="77"/>
      <c r="H15" s="78"/>
    </row>
    <row r="16" spans="1:8" ht="18" customHeight="1">
      <c r="A16" s="79" t="s">
        <v>332</v>
      </c>
      <c r="B16" s="80" t="s">
        <v>333</v>
      </c>
      <c r="C16" s="72">
        <f t="shared" si="0"/>
        <v>4.98</v>
      </c>
      <c r="D16" s="76">
        <v>4.98</v>
      </c>
      <c r="E16" s="76"/>
      <c r="F16" s="77"/>
      <c r="G16" s="77"/>
      <c r="H16" s="78"/>
    </row>
    <row r="17" spans="1:8" ht="18" customHeight="1">
      <c r="A17" s="79" t="s">
        <v>334</v>
      </c>
      <c r="B17" s="80" t="s">
        <v>335</v>
      </c>
      <c r="C17" s="72">
        <f t="shared" si="0"/>
        <v>4.6</v>
      </c>
      <c r="D17" s="76">
        <v>4.6</v>
      </c>
      <c r="E17" s="76"/>
      <c r="F17" s="77"/>
      <c r="G17" s="77"/>
      <c r="H17" s="78"/>
    </row>
    <row r="18" spans="1:8" ht="18" customHeight="1">
      <c r="A18" s="74" t="s">
        <v>75</v>
      </c>
      <c r="B18" s="75" t="s">
        <v>76</v>
      </c>
      <c r="C18" s="72">
        <f t="shared" si="0"/>
        <v>105.33000000000001</v>
      </c>
      <c r="D18" s="76">
        <v>86.54</v>
      </c>
      <c r="E18" s="76">
        <v>18.79</v>
      </c>
      <c r="F18" s="77"/>
      <c r="G18" s="77"/>
      <c r="H18" s="78"/>
    </row>
    <row r="19" spans="1:8" ht="18" customHeight="1">
      <c r="A19" s="79" t="s">
        <v>336</v>
      </c>
      <c r="B19" s="80" t="s">
        <v>337</v>
      </c>
      <c r="C19" s="72">
        <f t="shared" si="0"/>
        <v>98.91999999999999</v>
      </c>
      <c r="D19" s="76">
        <v>80.13</v>
      </c>
      <c r="E19" s="76">
        <v>18.79</v>
      </c>
      <c r="F19" s="77"/>
      <c r="G19" s="77"/>
      <c r="H19" s="78"/>
    </row>
    <row r="20" spans="1:8" ht="18" customHeight="1">
      <c r="A20" s="79" t="s">
        <v>338</v>
      </c>
      <c r="B20" s="80" t="s">
        <v>339</v>
      </c>
      <c r="C20" s="72">
        <f t="shared" si="0"/>
        <v>98.91999999999999</v>
      </c>
      <c r="D20" s="76">
        <v>80.13</v>
      </c>
      <c r="E20" s="76">
        <v>18.79</v>
      </c>
      <c r="F20" s="77"/>
      <c r="G20" s="77"/>
      <c r="H20" s="78"/>
    </row>
    <row r="21" spans="1:8" ht="18" customHeight="1">
      <c r="A21" s="79" t="s">
        <v>340</v>
      </c>
      <c r="B21" s="80" t="s">
        <v>341</v>
      </c>
      <c r="C21" s="72">
        <f t="shared" si="0"/>
        <v>6.41</v>
      </c>
      <c r="D21" s="76">
        <v>6.41</v>
      </c>
      <c r="E21" s="76"/>
      <c r="F21" s="77"/>
      <c r="G21" s="77"/>
      <c r="H21" s="78"/>
    </row>
    <row r="22" spans="1:8" ht="18" customHeight="1">
      <c r="A22" s="79" t="s">
        <v>342</v>
      </c>
      <c r="B22" s="80" t="s">
        <v>343</v>
      </c>
      <c r="C22" s="72">
        <f t="shared" si="0"/>
        <v>5.29</v>
      </c>
      <c r="D22" s="76">
        <v>5.29</v>
      </c>
      <c r="E22" s="76"/>
      <c r="F22" s="77"/>
      <c r="G22" s="77"/>
      <c r="H22" s="78"/>
    </row>
    <row r="23" spans="1:8" ht="18" customHeight="1">
      <c r="A23" s="79" t="s">
        <v>344</v>
      </c>
      <c r="B23" s="80" t="s">
        <v>345</v>
      </c>
      <c r="C23" s="72">
        <f t="shared" si="0"/>
        <v>1.12</v>
      </c>
      <c r="D23" s="76">
        <v>1.12</v>
      </c>
      <c r="E23" s="76"/>
      <c r="F23" s="77"/>
      <c r="G23" s="77"/>
      <c r="H23" s="78"/>
    </row>
    <row r="24" spans="1:8" ht="18" customHeight="1">
      <c r="A24" s="74" t="s">
        <v>87</v>
      </c>
      <c r="B24" s="75" t="s">
        <v>88</v>
      </c>
      <c r="C24" s="72">
        <f t="shared" si="0"/>
        <v>7.46</v>
      </c>
      <c r="D24" s="76">
        <v>7.46</v>
      </c>
      <c r="E24" s="76"/>
      <c r="F24" s="77"/>
      <c r="G24" s="77"/>
      <c r="H24" s="78"/>
    </row>
    <row r="25" spans="1:8" ht="18" customHeight="1">
      <c r="A25" s="79" t="s">
        <v>346</v>
      </c>
      <c r="B25" s="80" t="s">
        <v>347</v>
      </c>
      <c r="C25" s="72">
        <f t="shared" si="0"/>
        <v>7.46</v>
      </c>
      <c r="D25" s="76">
        <v>7.46</v>
      </c>
      <c r="E25" s="76"/>
      <c r="F25" s="77"/>
      <c r="G25" s="77"/>
      <c r="H25" s="78"/>
    </row>
    <row r="26" spans="1:8" ht="18" customHeight="1">
      <c r="A26" s="79" t="s">
        <v>348</v>
      </c>
      <c r="B26" s="80" t="s">
        <v>349</v>
      </c>
      <c r="C26" s="72">
        <f t="shared" si="0"/>
        <v>7.46</v>
      </c>
      <c r="D26" s="76">
        <v>7.46</v>
      </c>
      <c r="E26" s="76"/>
      <c r="F26" s="77"/>
      <c r="G26" s="77"/>
      <c r="H26" s="78"/>
    </row>
    <row r="27" spans="1:8" ht="18" customHeight="1">
      <c r="A27" s="81"/>
      <c r="B27" s="82"/>
      <c r="C27" s="83"/>
      <c r="D27" s="84"/>
      <c r="E27" s="84"/>
      <c r="F27" s="84"/>
      <c r="G27" s="84"/>
      <c r="H27" s="85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F10" sqref="F10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46" t="s">
        <v>350</v>
      </c>
      <c r="B1" s="46"/>
      <c r="C1" s="47"/>
      <c r="D1" s="47"/>
      <c r="E1" s="47"/>
      <c r="F1" s="47"/>
      <c r="G1" s="48"/>
      <c r="H1" s="48"/>
      <c r="I1" s="48"/>
      <c r="J1" s="48"/>
      <c r="K1" s="48"/>
    </row>
    <row r="2" spans="1:11" ht="39" customHeight="1">
      <c r="A2" s="49" t="s">
        <v>351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47"/>
      <c r="B3" s="47"/>
      <c r="C3" s="47"/>
      <c r="D3" s="47"/>
      <c r="E3" s="47"/>
      <c r="F3" s="47"/>
      <c r="G3" s="48"/>
      <c r="H3" s="48"/>
      <c r="I3" s="48"/>
      <c r="J3" s="55" t="s">
        <v>2</v>
      </c>
      <c r="K3" s="56"/>
    </row>
    <row r="4" spans="1:11" ht="14.25">
      <c r="A4" s="50" t="s">
        <v>221</v>
      </c>
      <c r="B4" s="51" t="s">
        <v>352</v>
      </c>
      <c r="C4" s="51" t="s">
        <v>353</v>
      </c>
      <c r="D4" s="51" t="s">
        <v>354</v>
      </c>
      <c r="E4" s="51" t="s">
        <v>355</v>
      </c>
      <c r="F4" s="51" t="s">
        <v>356</v>
      </c>
      <c r="G4" s="51" t="s">
        <v>357</v>
      </c>
      <c r="H4" s="51"/>
      <c r="I4" s="51" t="s">
        <v>358</v>
      </c>
      <c r="J4" s="51" t="s">
        <v>359</v>
      </c>
      <c r="K4" s="51" t="s">
        <v>360</v>
      </c>
    </row>
    <row r="5" spans="1:11" ht="42.75">
      <c r="A5" s="50"/>
      <c r="B5" s="51"/>
      <c r="C5" s="51"/>
      <c r="D5" s="51"/>
      <c r="E5" s="51"/>
      <c r="F5" s="51"/>
      <c r="G5" s="51" t="s">
        <v>361</v>
      </c>
      <c r="H5" s="51" t="s">
        <v>362</v>
      </c>
      <c r="I5" s="51"/>
      <c r="J5" s="51"/>
      <c r="K5" s="51"/>
    </row>
    <row r="6" spans="1:11" ht="18.75">
      <c r="A6" s="52" t="s">
        <v>363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.75">
      <c r="A7" s="54" t="s">
        <v>364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8.75">
      <c r="A8" s="54" t="s">
        <v>365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8.75">
      <c r="A9" s="54" t="s">
        <v>366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27" ht="11.25">
      <c r="M27" t="s">
        <v>232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F13" sqref="F13"/>
    </sheetView>
  </sheetViews>
  <sheetFormatPr defaultColWidth="1.5" defaultRowHeight="11.25"/>
  <cols>
    <col min="1" max="1" width="25.33203125" style="23" customWidth="1"/>
    <col min="2" max="2" width="43.83203125" style="23" customWidth="1"/>
    <col min="3" max="6" width="26" style="23" customWidth="1"/>
    <col min="7" max="32" width="12" style="23" customWidth="1"/>
    <col min="33" max="224" width="1.5" style="23" customWidth="1"/>
    <col min="225" max="255" width="12" style="23" customWidth="1"/>
    <col min="256" max="256" width="1.5" style="23" customWidth="1"/>
  </cols>
  <sheetData>
    <row r="1" ht="21" customHeight="1">
      <c r="A1" s="24" t="s">
        <v>367</v>
      </c>
    </row>
    <row r="2" spans="1:6" ht="47.25" customHeight="1">
      <c r="A2" s="25" t="s">
        <v>368</v>
      </c>
      <c r="B2" s="25"/>
      <c r="C2" s="25"/>
      <c r="D2" s="25"/>
      <c r="E2" s="25"/>
      <c r="F2" s="25"/>
    </row>
    <row r="3" spans="1:6" ht="19.5" customHeight="1">
      <c r="A3" s="26"/>
      <c r="B3" s="26"/>
      <c r="C3" s="26"/>
      <c r="D3" s="26"/>
      <c r="E3" s="26"/>
      <c r="F3" s="27" t="s">
        <v>2</v>
      </c>
    </row>
    <row r="4" spans="1:6" ht="36" customHeight="1">
      <c r="A4" s="28" t="s">
        <v>369</v>
      </c>
      <c r="B4" s="28" t="s">
        <v>370</v>
      </c>
      <c r="C4" s="28"/>
      <c r="D4" s="28" t="s">
        <v>371</v>
      </c>
      <c r="E4" s="28">
        <v>132.91</v>
      </c>
      <c r="F4" s="28"/>
    </row>
    <row r="5" spans="1:6" ht="36" customHeight="1">
      <c r="A5" s="28"/>
      <c r="B5" s="28"/>
      <c r="C5" s="28"/>
      <c r="D5" s="28" t="s">
        <v>372</v>
      </c>
      <c r="E5" s="28">
        <v>132.91</v>
      </c>
      <c r="F5" s="28"/>
    </row>
    <row r="6" spans="1:6" ht="73.5" customHeight="1">
      <c r="A6" s="28" t="s">
        <v>373</v>
      </c>
      <c r="B6" s="28" t="s">
        <v>374</v>
      </c>
      <c r="C6" s="28"/>
      <c r="D6" s="28"/>
      <c r="E6" s="28"/>
      <c r="F6" s="28"/>
    </row>
    <row r="7" spans="1:6" ht="26.25" customHeight="1">
      <c r="A7" s="29" t="s">
        <v>375</v>
      </c>
      <c r="B7" s="28" t="s">
        <v>376</v>
      </c>
      <c r="C7" s="28" t="s">
        <v>377</v>
      </c>
      <c r="D7" s="28" t="s">
        <v>378</v>
      </c>
      <c r="E7" s="28" t="s">
        <v>379</v>
      </c>
      <c r="F7" s="28" t="s">
        <v>380</v>
      </c>
    </row>
    <row r="8" spans="1:6" ht="26.25" customHeight="1">
      <c r="A8" s="29"/>
      <c r="B8" s="30" t="s">
        <v>381</v>
      </c>
      <c r="C8" s="31">
        <v>10</v>
      </c>
      <c r="D8" s="31" t="s">
        <v>382</v>
      </c>
      <c r="E8" s="32" t="s">
        <v>383</v>
      </c>
      <c r="F8" s="33" t="s">
        <v>384</v>
      </c>
    </row>
    <row r="9" spans="1:6" ht="26.25" customHeight="1">
      <c r="A9" s="29"/>
      <c r="B9" s="30" t="s">
        <v>385</v>
      </c>
      <c r="C9" s="31">
        <v>10</v>
      </c>
      <c r="D9" s="31" t="s">
        <v>382</v>
      </c>
      <c r="E9" s="34" t="s">
        <v>386</v>
      </c>
      <c r="F9" s="33" t="s">
        <v>387</v>
      </c>
    </row>
    <row r="10" spans="1:6" ht="26.25" customHeight="1">
      <c r="A10" s="29"/>
      <c r="B10" s="30" t="s">
        <v>388</v>
      </c>
      <c r="C10" s="31">
        <v>20</v>
      </c>
      <c r="D10" s="31" t="s">
        <v>382</v>
      </c>
      <c r="E10" s="34" t="s">
        <v>389</v>
      </c>
      <c r="F10" s="33" t="s">
        <v>390</v>
      </c>
    </row>
    <row r="11" spans="1:6" ht="26.25" customHeight="1">
      <c r="A11" s="29"/>
      <c r="B11" s="30" t="s">
        <v>391</v>
      </c>
      <c r="C11" s="31">
        <v>10</v>
      </c>
      <c r="D11" s="31" t="s">
        <v>382</v>
      </c>
      <c r="E11" s="32" t="s">
        <v>392</v>
      </c>
      <c r="F11" s="33" t="s">
        <v>393</v>
      </c>
    </row>
    <row r="12" spans="1:6" ht="26.25" customHeight="1">
      <c r="A12" s="29"/>
      <c r="B12" s="30" t="s">
        <v>394</v>
      </c>
      <c r="C12" s="31">
        <v>10</v>
      </c>
      <c r="D12" s="31" t="s">
        <v>382</v>
      </c>
      <c r="E12" s="32" t="s">
        <v>395</v>
      </c>
      <c r="F12" s="35" t="s">
        <v>396</v>
      </c>
    </row>
    <row r="13" spans="1:6" ht="26.25" customHeight="1">
      <c r="A13" s="29"/>
      <c r="B13" s="36" t="s">
        <v>397</v>
      </c>
      <c r="C13" s="31">
        <v>9</v>
      </c>
      <c r="D13" s="37" t="s">
        <v>398</v>
      </c>
      <c r="E13" s="32" t="s">
        <v>399</v>
      </c>
      <c r="F13" s="37" t="s">
        <v>400</v>
      </c>
    </row>
    <row r="14" spans="1:6" ht="26.25" customHeight="1">
      <c r="A14" s="29"/>
      <c r="B14" s="30" t="s">
        <v>401</v>
      </c>
      <c r="C14" s="31">
        <v>3</v>
      </c>
      <c r="D14" s="37" t="s">
        <v>402</v>
      </c>
      <c r="E14" s="38" t="s">
        <v>403</v>
      </c>
      <c r="F14" s="37" t="s">
        <v>404</v>
      </c>
    </row>
    <row r="15" spans="1:6" ht="26.25" customHeight="1">
      <c r="A15" s="29"/>
      <c r="B15" s="30" t="s">
        <v>405</v>
      </c>
      <c r="C15" s="31">
        <v>50</v>
      </c>
      <c r="D15" s="33" t="s">
        <v>382</v>
      </c>
      <c r="E15" s="38" t="s">
        <v>406</v>
      </c>
      <c r="F15" s="39" t="s">
        <v>407</v>
      </c>
    </row>
    <row r="16" spans="1:6" ht="26.25" customHeight="1">
      <c r="A16" s="29"/>
      <c r="B16" s="28"/>
      <c r="C16" s="40"/>
      <c r="D16" s="40"/>
      <c r="E16" s="40"/>
      <c r="F16" s="40"/>
    </row>
    <row r="17" spans="1:6" ht="12.75">
      <c r="A17" s="41"/>
      <c r="B17" s="42"/>
      <c r="C17" s="43"/>
      <c r="D17" s="43"/>
      <c r="E17" s="43"/>
      <c r="F17" s="42"/>
    </row>
    <row r="18" spans="1:6" ht="12.75">
      <c r="A18" s="41"/>
      <c r="B18" s="42"/>
      <c r="C18" s="43"/>
      <c r="D18" s="43"/>
      <c r="E18" s="43"/>
      <c r="F18" s="42"/>
    </row>
    <row r="19" spans="1:6" ht="12.75">
      <c r="A19" s="41"/>
      <c r="B19" s="42"/>
      <c r="C19" s="43"/>
      <c r="D19" s="43"/>
      <c r="E19" s="43"/>
      <c r="F19" s="42"/>
    </row>
    <row r="20" spans="1:6" ht="12.75">
      <c r="A20" s="41"/>
      <c r="B20" s="42"/>
      <c r="C20" s="43"/>
      <c r="D20" s="43"/>
      <c r="E20" s="43"/>
      <c r="F20" s="42"/>
    </row>
    <row r="21" spans="1:6" ht="12.75">
      <c r="A21" s="41"/>
      <c r="B21" s="42"/>
      <c r="C21" s="43"/>
      <c r="D21" s="43"/>
      <c r="E21" s="43"/>
      <c r="F21" s="42"/>
    </row>
    <row r="22" spans="1:6" ht="12.75">
      <c r="A22" s="41"/>
      <c r="B22" s="42"/>
      <c r="C22" s="43"/>
      <c r="D22" s="43"/>
      <c r="E22" s="43"/>
      <c r="F22" s="42"/>
    </row>
    <row r="23" spans="1:6" ht="12.75">
      <c r="A23" s="41"/>
      <c r="B23" s="42"/>
      <c r="C23" s="43"/>
      <c r="D23" s="43"/>
      <c r="E23" s="43"/>
      <c r="F23" s="42"/>
    </row>
    <row r="24" spans="1:6" ht="12.75">
      <c r="A24" s="41"/>
      <c r="B24" s="42"/>
      <c r="C24" s="43"/>
      <c r="D24" s="43"/>
      <c r="E24" s="43"/>
      <c r="F24" s="42"/>
    </row>
    <row r="25" spans="1:6" ht="12.75">
      <c r="A25" s="41"/>
      <c r="B25" s="42"/>
      <c r="C25" s="43"/>
      <c r="D25" s="43"/>
      <c r="E25" s="43"/>
      <c r="F25" s="42"/>
    </row>
    <row r="26" spans="1:6" ht="12.75">
      <c r="A26" s="41"/>
      <c r="B26" s="42"/>
      <c r="C26" s="43"/>
      <c r="D26" s="43"/>
      <c r="E26" s="43"/>
      <c r="F26" s="42"/>
    </row>
    <row r="27" spans="1:6" ht="12.75">
      <c r="A27" s="41"/>
      <c r="B27" s="42"/>
      <c r="C27" s="43"/>
      <c r="D27" s="43"/>
      <c r="E27" s="43"/>
      <c r="F27" s="42"/>
    </row>
    <row r="28" spans="1:6" ht="12.75">
      <c r="A28" s="41"/>
      <c r="B28" s="42"/>
      <c r="C28" s="43"/>
      <c r="D28" s="43"/>
      <c r="E28" s="43"/>
      <c r="F28" s="42"/>
    </row>
    <row r="29" spans="1:6" ht="12.75">
      <c r="A29" s="41"/>
      <c r="B29" s="42"/>
      <c r="C29" s="43"/>
      <c r="D29" s="43"/>
      <c r="E29" s="43"/>
      <c r="F29" s="42"/>
    </row>
    <row r="30" spans="1:6" ht="12.75">
      <c r="A30" s="41"/>
      <c r="B30" s="42"/>
      <c r="C30" s="43"/>
      <c r="D30" s="43"/>
      <c r="E30" s="43"/>
      <c r="F30" s="42"/>
    </row>
    <row r="31" spans="1:6" ht="12.75">
      <c r="A31" s="41"/>
      <c r="B31" s="42"/>
      <c r="C31" s="43"/>
      <c r="D31" s="43"/>
      <c r="E31" s="43"/>
      <c r="F31" s="42"/>
    </row>
    <row r="32" spans="1:6" ht="12.75">
      <c r="A32" s="41"/>
      <c r="B32" s="42"/>
      <c r="C32" s="43"/>
      <c r="D32" s="43"/>
      <c r="E32" s="43"/>
      <c r="F32" s="42"/>
    </row>
    <row r="33" spans="1:6" ht="12.75">
      <c r="A33" s="41"/>
      <c r="B33" s="42"/>
      <c r="C33" s="43"/>
      <c r="D33" s="43"/>
      <c r="E33" s="43"/>
      <c r="F33" s="42"/>
    </row>
    <row r="34" spans="1:6" ht="12.75">
      <c r="A34" s="41"/>
      <c r="B34" s="42"/>
      <c r="C34" s="43"/>
      <c r="D34" s="43"/>
      <c r="E34" s="43"/>
      <c r="F34" s="42"/>
    </row>
    <row r="35" spans="1:6" ht="12.75">
      <c r="A35" s="41"/>
      <c r="B35" s="42"/>
      <c r="C35" s="43"/>
      <c r="D35" s="43"/>
      <c r="E35" s="43"/>
      <c r="F35" s="42"/>
    </row>
    <row r="36" spans="2:6" ht="12.75">
      <c r="B36" s="44"/>
      <c r="C36" s="45"/>
      <c r="D36" s="45"/>
      <c r="E36" s="45"/>
      <c r="F36" s="44"/>
    </row>
    <row r="37" spans="2:6" ht="12.75">
      <c r="B37" s="44"/>
      <c r="C37" s="45"/>
      <c r="D37" s="45"/>
      <c r="E37" s="45"/>
      <c r="F37" s="44"/>
    </row>
    <row r="38" spans="2:6" ht="12.75">
      <c r="B38" s="44"/>
      <c r="C38" s="44"/>
      <c r="D38" s="44"/>
      <c r="E38" s="44"/>
      <c r="F38" s="44"/>
    </row>
    <row r="39" spans="2:6" ht="12.75">
      <c r="B39" s="44"/>
      <c r="C39" s="44"/>
      <c r="D39" s="44"/>
      <c r="E39" s="44"/>
      <c r="F39" s="44"/>
    </row>
    <row r="40" spans="2:6" ht="12.75">
      <c r="B40" s="44"/>
      <c r="C40" s="44"/>
      <c r="D40" s="44"/>
      <c r="E40" s="44"/>
      <c r="F40" s="44"/>
    </row>
    <row r="41" spans="2:6" ht="12.75">
      <c r="B41" s="44"/>
      <c r="C41" s="44"/>
      <c r="D41" s="44"/>
      <c r="E41" s="44"/>
      <c r="F41" s="44"/>
    </row>
    <row r="42" spans="2:6" ht="12.75">
      <c r="B42" s="44"/>
      <c r="C42" s="44"/>
      <c r="D42" s="44"/>
      <c r="E42" s="44"/>
      <c r="F42" s="44"/>
    </row>
    <row r="43" spans="2:6" ht="12.75">
      <c r="B43" s="44"/>
      <c r="C43" s="44"/>
      <c r="D43" s="44"/>
      <c r="E43" s="44"/>
      <c r="F43" s="44"/>
    </row>
    <row r="44" spans="2:6" ht="12.75">
      <c r="B44" s="44"/>
      <c r="C44" s="44"/>
      <c r="D44" s="44"/>
      <c r="E44" s="44"/>
      <c r="F44" s="44"/>
    </row>
    <row r="45" spans="2:6" ht="12.75">
      <c r="B45" s="44"/>
      <c r="C45" s="44"/>
      <c r="D45" s="44"/>
      <c r="E45" s="44"/>
      <c r="F45" s="44"/>
    </row>
    <row r="46" spans="2:6" ht="12.75">
      <c r="B46" s="44"/>
      <c r="C46" s="44"/>
      <c r="D46" s="44"/>
      <c r="E46" s="44"/>
      <c r="F46" s="44"/>
    </row>
    <row r="47" spans="2:6" ht="12.75">
      <c r="B47" s="44"/>
      <c r="C47" s="44"/>
      <c r="D47" s="44"/>
      <c r="E47" s="44"/>
      <c r="F47" s="44"/>
    </row>
    <row r="48" spans="2:6" ht="12.75">
      <c r="B48" s="44"/>
      <c r="C48" s="44"/>
      <c r="D48" s="44"/>
      <c r="E48" s="44"/>
      <c r="F48" s="44"/>
    </row>
    <row r="49" spans="2:6" ht="12.75">
      <c r="B49" s="44"/>
      <c r="C49" s="44"/>
      <c r="D49" s="44"/>
      <c r="E49" s="44"/>
      <c r="F49" s="44"/>
    </row>
    <row r="50" spans="2:6" ht="12.75">
      <c r="B50" s="44"/>
      <c r="C50" s="44"/>
      <c r="D50" s="44"/>
      <c r="E50" s="44"/>
      <c r="F50" s="44"/>
    </row>
    <row r="51" spans="2:6" ht="12.75">
      <c r="B51" s="44"/>
      <c r="C51" s="44"/>
      <c r="D51" s="44"/>
      <c r="E51" s="44"/>
      <c r="F51" s="44"/>
    </row>
    <row r="52" spans="2:6" ht="12.75">
      <c r="B52" s="44"/>
      <c r="C52" s="44"/>
      <c r="D52" s="44"/>
      <c r="E52" s="44"/>
      <c r="F52" s="44"/>
    </row>
    <row r="53" spans="2:6" ht="12.75">
      <c r="B53" s="44"/>
      <c r="C53" s="44"/>
      <c r="D53" s="44"/>
      <c r="E53" s="44"/>
      <c r="F53" s="44"/>
    </row>
    <row r="54" spans="2:6" ht="12.75">
      <c r="B54" s="44"/>
      <c r="C54" s="44"/>
      <c r="D54" s="44"/>
      <c r="E54" s="44"/>
      <c r="F54" s="44"/>
    </row>
    <row r="55" spans="2:6" ht="12.75">
      <c r="B55" s="44"/>
      <c r="C55" s="44"/>
      <c r="D55" s="44"/>
      <c r="E55" s="44"/>
      <c r="F55" s="44"/>
    </row>
    <row r="56" spans="2:6" ht="12.75">
      <c r="B56" s="44"/>
      <c r="C56" s="44"/>
      <c r="D56" s="44"/>
      <c r="E56" s="44"/>
      <c r="F56" s="44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 topLeftCell="A1">
      <selection activeCell="H26" sqref="H26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.75">
      <c r="A1" s="2" t="s">
        <v>408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409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410</v>
      </c>
      <c r="B4" s="6" t="s">
        <v>370</v>
      </c>
      <c r="C4" s="7"/>
      <c r="D4" s="5" t="s">
        <v>411</v>
      </c>
      <c r="E4" s="6" t="s">
        <v>412</v>
      </c>
      <c r="F4" s="7"/>
      <c r="G4" s="7"/>
      <c r="H4" s="7"/>
      <c r="I4" s="7"/>
      <c r="J4" s="21" t="s">
        <v>413</v>
      </c>
      <c r="K4" s="21"/>
      <c r="L4" s="6" t="s">
        <v>414</v>
      </c>
      <c r="M4" s="7"/>
      <c r="N4" s="7"/>
      <c r="O4" s="7"/>
    </row>
    <row r="5" spans="1:15" ht="24" customHeight="1">
      <c r="A5" s="5" t="s">
        <v>415</v>
      </c>
      <c r="B5" s="6" t="s">
        <v>416</v>
      </c>
      <c r="C5" s="7"/>
      <c r="D5" s="5" t="s">
        <v>417</v>
      </c>
      <c r="E5" s="6" t="s">
        <v>418</v>
      </c>
      <c r="F5" s="7"/>
      <c r="G5" s="7"/>
      <c r="H5" s="7"/>
      <c r="I5" s="7"/>
      <c r="J5" s="21" t="s">
        <v>419</v>
      </c>
      <c r="K5" s="21"/>
      <c r="L5" s="22">
        <v>140000</v>
      </c>
      <c r="M5" s="22"/>
      <c r="N5" s="22"/>
      <c r="O5" s="22"/>
    </row>
    <row r="6" spans="1:15" ht="24" customHeight="1">
      <c r="A6" s="5" t="s">
        <v>420</v>
      </c>
      <c r="B6" s="7">
        <v>10</v>
      </c>
      <c r="C6" s="7"/>
      <c r="D6" s="5" t="s">
        <v>421</v>
      </c>
      <c r="E6" s="7">
        <v>13896318244</v>
      </c>
      <c r="F6" s="7"/>
      <c r="G6" s="7"/>
      <c r="H6" s="7"/>
      <c r="I6" s="7"/>
      <c r="J6" s="21" t="s">
        <v>422</v>
      </c>
      <c r="K6" s="21" t="s">
        <v>423</v>
      </c>
      <c r="L6" s="22">
        <v>140000</v>
      </c>
      <c r="M6" s="22"/>
      <c r="N6" s="22"/>
      <c r="O6" s="22"/>
    </row>
    <row r="7" spans="1:15" ht="24" customHeight="1">
      <c r="A7" s="8" t="s">
        <v>424</v>
      </c>
      <c r="B7" s="9" t="s">
        <v>425</v>
      </c>
      <c r="C7" s="10"/>
      <c r="D7" s="10"/>
      <c r="E7" s="10"/>
      <c r="F7" s="10"/>
      <c r="G7" s="10"/>
      <c r="H7" s="10"/>
      <c r="I7" s="10"/>
      <c r="J7" s="21" t="s">
        <v>426</v>
      </c>
      <c r="K7" s="21"/>
      <c r="L7" s="22">
        <v>0</v>
      </c>
      <c r="M7" s="22"/>
      <c r="N7" s="22"/>
      <c r="O7" s="22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1" t="s">
        <v>427</v>
      </c>
      <c r="K8" s="21"/>
      <c r="L8" s="22">
        <v>0</v>
      </c>
      <c r="M8" s="22"/>
      <c r="N8" s="22"/>
      <c r="O8" s="22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1" t="s">
        <v>428</v>
      </c>
      <c r="K9" s="21"/>
      <c r="L9" s="22">
        <v>0</v>
      </c>
      <c r="M9" s="22"/>
      <c r="N9" s="22"/>
      <c r="O9" s="22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1" t="s">
        <v>429</v>
      </c>
      <c r="K10" s="21"/>
      <c r="L10" s="22">
        <v>0</v>
      </c>
      <c r="M10" s="22"/>
      <c r="N10" s="22"/>
      <c r="O10" s="22"/>
    </row>
    <row r="11" spans="1:15" ht="24" customHeight="1">
      <c r="A11" s="11" t="s">
        <v>430</v>
      </c>
      <c r="B11" s="11" t="s">
        <v>431</v>
      </c>
      <c r="C11" s="11" t="s">
        <v>432</v>
      </c>
      <c r="D11" s="11" t="s">
        <v>433</v>
      </c>
      <c r="E11" s="11" t="s">
        <v>434</v>
      </c>
      <c r="F11" s="11" t="s">
        <v>435</v>
      </c>
      <c r="G11" s="11" t="s">
        <v>436</v>
      </c>
      <c r="H11" s="11" t="s">
        <v>437</v>
      </c>
      <c r="I11" s="11" t="s">
        <v>438</v>
      </c>
      <c r="J11" s="5"/>
      <c r="K11" s="16"/>
      <c r="L11" s="16"/>
      <c r="M11" s="16"/>
      <c r="N11" s="16"/>
      <c r="O11" s="16"/>
    </row>
    <row r="12" spans="1:15" ht="24" customHeight="1">
      <c r="A12" s="12" t="s">
        <v>439</v>
      </c>
      <c r="B12" s="13" t="s">
        <v>440</v>
      </c>
      <c r="C12" s="13" t="s">
        <v>441</v>
      </c>
      <c r="D12" s="14" t="s">
        <v>442</v>
      </c>
      <c r="E12" s="15"/>
      <c r="F12" s="15">
        <v>90</v>
      </c>
      <c r="G12" s="12" t="s">
        <v>402</v>
      </c>
      <c r="H12" s="15">
        <v>50</v>
      </c>
      <c r="I12" s="15"/>
      <c r="J12" s="15"/>
      <c r="K12" s="15"/>
      <c r="L12" s="15"/>
      <c r="M12" s="15"/>
      <c r="N12" s="15"/>
      <c r="O12" s="15"/>
    </row>
    <row r="13" spans="1:15" ht="24" customHeight="1">
      <c r="A13" s="12" t="s">
        <v>443</v>
      </c>
      <c r="B13" s="13" t="s">
        <v>444</v>
      </c>
      <c r="C13" s="13" t="s">
        <v>445</v>
      </c>
      <c r="D13" s="14" t="s">
        <v>442</v>
      </c>
      <c r="E13" s="15"/>
      <c r="F13" s="15">
        <v>90</v>
      </c>
      <c r="G13" s="12" t="s">
        <v>402</v>
      </c>
      <c r="H13" s="15">
        <v>30</v>
      </c>
      <c r="I13" s="15"/>
      <c r="J13" s="15"/>
      <c r="K13" s="15"/>
      <c r="L13" s="15"/>
      <c r="M13" s="15"/>
      <c r="N13" s="15"/>
      <c r="O13" s="15"/>
    </row>
    <row r="14" spans="1:15" ht="24" customHeight="1">
      <c r="A14" s="12" t="s">
        <v>446</v>
      </c>
      <c r="B14" s="13" t="s">
        <v>447</v>
      </c>
      <c r="C14" s="13" t="s">
        <v>448</v>
      </c>
      <c r="D14" s="14" t="s">
        <v>442</v>
      </c>
      <c r="E14" s="15"/>
      <c r="F14" s="15">
        <v>90</v>
      </c>
      <c r="G14" s="12" t="s">
        <v>402</v>
      </c>
      <c r="H14" s="15">
        <v>10</v>
      </c>
      <c r="I14" s="15"/>
      <c r="J14" s="15"/>
      <c r="K14" s="15"/>
      <c r="L14" s="15"/>
      <c r="M14" s="15"/>
      <c r="N14" s="15"/>
      <c r="O14" s="15"/>
    </row>
    <row r="15" spans="1:15" ht="24" customHeight="1">
      <c r="A15" s="15"/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4" customHeight="1">
      <c r="A16" s="17"/>
      <c r="B16" s="18"/>
      <c r="C16" s="18"/>
      <c r="D16" s="18"/>
      <c r="E16" s="19"/>
      <c r="F16" s="19"/>
      <c r="G16" s="19"/>
      <c r="H16" s="19"/>
      <c r="I16" s="19"/>
      <c r="J16" s="18"/>
      <c r="K16" s="19"/>
      <c r="L16" s="19"/>
      <c r="M16" s="19"/>
      <c r="N16" s="19"/>
      <c r="O16" s="19"/>
    </row>
    <row r="17" spans="1:15" ht="24" customHeight="1">
      <c r="A17" s="20" t="s">
        <v>449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G27" sqref="G27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8.75">
      <c r="A1" s="2" t="s">
        <v>408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409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410</v>
      </c>
      <c r="B4" s="6" t="s">
        <v>370</v>
      </c>
      <c r="C4" s="7"/>
      <c r="D4" s="5" t="s">
        <v>411</v>
      </c>
      <c r="E4" s="6" t="s">
        <v>450</v>
      </c>
      <c r="F4" s="7"/>
      <c r="G4" s="7"/>
      <c r="H4" s="7"/>
      <c r="I4" s="7"/>
      <c r="J4" s="21" t="s">
        <v>413</v>
      </c>
      <c r="K4" s="21"/>
      <c r="L4" s="6" t="s">
        <v>451</v>
      </c>
      <c r="M4" s="7"/>
      <c r="N4" s="7"/>
      <c r="O4" s="7"/>
    </row>
    <row r="5" spans="1:15" s="1" customFormat="1" ht="24" customHeight="1">
      <c r="A5" s="5" t="s">
        <v>415</v>
      </c>
      <c r="B5" s="6" t="s">
        <v>416</v>
      </c>
      <c r="C5" s="7"/>
      <c r="D5" s="5" t="s">
        <v>417</v>
      </c>
      <c r="E5" s="6" t="s">
        <v>418</v>
      </c>
      <c r="F5" s="7"/>
      <c r="G5" s="7"/>
      <c r="H5" s="7"/>
      <c r="I5" s="7"/>
      <c r="J5" s="21" t="s">
        <v>419</v>
      </c>
      <c r="K5" s="21"/>
      <c r="L5" s="22">
        <v>47900</v>
      </c>
      <c r="M5" s="22"/>
      <c r="N5" s="22"/>
      <c r="O5" s="22"/>
    </row>
    <row r="6" spans="1:15" s="1" customFormat="1" ht="24" customHeight="1">
      <c r="A6" s="5" t="s">
        <v>420</v>
      </c>
      <c r="B6" s="7">
        <v>10</v>
      </c>
      <c r="C6" s="7"/>
      <c r="D6" s="5" t="s">
        <v>421</v>
      </c>
      <c r="E6" s="7">
        <v>13896318244</v>
      </c>
      <c r="F6" s="7"/>
      <c r="G6" s="7"/>
      <c r="H6" s="7"/>
      <c r="I6" s="7"/>
      <c r="J6" s="21" t="s">
        <v>422</v>
      </c>
      <c r="K6" s="21" t="s">
        <v>423</v>
      </c>
      <c r="L6" s="22">
        <v>47900</v>
      </c>
      <c r="M6" s="22"/>
      <c r="N6" s="22"/>
      <c r="O6" s="22"/>
    </row>
    <row r="7" spans="1:15" s="1" customFormat="1" ht="24" customHeight="1">
      <c r="A7" s="8" t="s">
        <v>424</v>
      </c>
      <c r="B7" s="9" t="s">
        <v>452</v>
      </c>
      <c r="C7" s="10"/>
      <c r="D7" s="10"/>
      <c r="E7" s="10"/>
      <c r="F7" s="10"/>
      <c r="G7" s="10"/>
      <c r="H7" s="10"/>
      <c r="I7" s="10"/>
      <c r="J7" s="21" t="s">
        <v>426</v>
      </c>
      <c r="K7" s="21"/>
      <c r="L7" s="22">
        <v>0</v>
      </c>
      <c r="M7" s="22"/>
      <c r="N7" s="22"/>
      <c r="O7" s="22"/>
    </row>
    <row r="8" spans="1:15" s="1" customFormat="1" ht="24" customHeight="1">
      <c r="A8" s="8"/>
      <c r="B8" s="10"/>
      <c r="C8" s="10"/>
      <c r="D8" s="10"/>
      <c r="E8" s="10"/>
      <c r="F8" s="10"/>
      <c r="G8" s="10"/>
      <c r="H8" s="10"/>
      <c r="I8" s="10"/>
      <c r="J8" s="21" t="s">
        <v>427</v>
      </c>
      <c r="K8" s="21"/>
      <c r="L8" s="22">
        <v>0</v>
      </c>
      <c r="M8" s="22"/>
      <c r="N8" s="22"/>
      <c r="O8" s="22"/>
    </row>
    <row r="9" spans="1:15" s="1" customFormat="1" ht="24" customHeight="1">
      <c r="A9" s="8"/>
      <c r="B9" s="10"/>
      <c r="C9" s="10"/>
      <c r="D9" s="10"/>
      <c r="E9" s="10"/>
      <c r="F9" s="10"/>
      <c r="G9" s="10"/>
      <c r="H9" s="10"/>
      <c r="I9" s="10"/>
      <c r="J9" s="21" t="s">
        <v>428</v>
      </c>
      <c r="K9" s="21"/>
      <c r="L9" s="22">
        <v>0</v>
      </c>
      <c r="M9" s="22"/>
      <c r="N9" s="22"/>
      <c r="O9" s="22"/>
    </row>
    <row r="10" spans="1:15" s="1" customFormat="1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1" t="s">
        <v>429</v>
      </c>
      <c r="K10" s="21"/>
      <c r="L10" s="22">
        <v>0</v>
      </c>
      <c r="M10" s="22"/>
      <c r="N10" s="22"/>
      <c r="O10" s="22"/>
    </row>
    <row r="11" spans="1:15" s="1" customFormat="1" ht="24" customHeight="1">
      <c r="A11" s="11" t="s">
        <v>430</v>
      </c>
      <c r="B11" s="11" t="s">
        <v>431</v>
      </c>
      <c r="C11" s="11" t="s">
        <v>432</v>
      </c>
      <c r="D11" s="11" t="s">
        <v>433</v>
      </c>
      <c r="E11" s="11" t="s">
        <v>434</v>
      </c>
      <c r="F11" s="11" t="s">
        <v>435</v>
      </c>
      <c r="G11" s="11" t="s">
        <v>436</v>
      </c>
      <c r="H11" s="11" t="s">
        <v>437</v>
      </c>
      <c r="I11" s="11" t="s">
        <v>438</v>
      </c>
      <c r="J11" s="5"/>
      <c r="K11" s="16"/>
      <c r="L11" s="16"/>
      <c r="M11" s="16"/>
      <c r="N11" s="16"/>
      <c r="O11" s="16"/>
    </row>
    <row r="12" spans="1:15" s="1" customFormat="1" ht="24" customHeight="1">
      <c r="A12" s="12" t="s">
        <v>439</v>
      </c>
      <c r="B12" s="13" t="s">
        <v>440</v>
      </c>
      <c r="C12" s="13" t="s">
        <v>453</v>
      </c>
      <c r="D12" s="14" t="s">
        <v>442</v>
      </c>
      <c r="E12" s="15"/>
      <c r="F12" s="15">
        <v>90</v>
      </c>
      <c r="G12" s="12" t="s">
        <v>454</v>
      </c>
      <c r="H12" s="15">
        <v>50</v>
      </c>
      <c r="I12" s="15"/>
      <c r="J12" s="15"/>
      <c r="K12" s="15"/>
      <c r="L12" s="15"/>
      <c r="M12" s="15"/>
      <c r="N12" s="15"/>
      <c r="O12" s="15"/>
    </row>
    <row r="13" spans="1:15" s="1" customFormat="1" ht="24" customHeight="1">
      <c r="A13" s="12" t="s">
        <v>443</v>
      </c>
      <c r="B13" s="13" t="s">
        <v>444</v>
      </c>
      <c r="C13" s="13" t="s">
        <v>455</v>
      </c>
      <c r="D13" s="14" t="s">
        <v>442</v>
      </c>
      <c r="E13" s="15"/>
      <c r="F13" s="15">
        <v>90</v>
      </c>
      <c r="G13" s="12" t="s">
        <v>456</v>
      </c>
      <c r="H13" s="15">
        <v>30</v>
      </c>
      <c r="I13" s="15"/>
      <c r="J13" s="15"/>
      <c r="K13" s="15"/>
      <c r="L13" s="15"/>
      <c r="M13" s="15"/>
      <c r="N13" s="15"/>
      <c r="O13" s="15"/>
    </row>
    <row r="14" spans="1:15" s="1" customFormat="1" ht="24" customHeight="1">
      <c r="A14" s="12" t="s">
        <v>446</v>
      </c>
      <c r="B14" s="13" t="s">
        <v>447</v>
      </c>
      <c r="C14" s="13" t="s">
        <v>457</v>
      </c>
      <c r="D14" s="14" t="s">
        <v>442</v>
      </c>
      <c r="E14" s="15"/>
      <c r="F14" s="15">
        <v>90</v>
      </c>
      <c r="G14" s="12" t="s">
        <v>402</v>
      </c>
      <c r="H14" s="15">
        <v>10</v>
      </c>
      <c r="I14" s="15"/>
      <c r="J14" s="15"/>
      <c r="K14" s="15"/>
      <c r="L14" s="15"/>
      <c r="M14" s="15"/>
      <c r="N14" s="15"/>
      <c r="O14" s="15"/>
    </row>
    <row r="15" spans="1:15" s="1" customFormat="1" ht="24" customHeight="1">
      <c r="A15" s="15"/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1" customFormat="1" ht="24" customHeight="1">
      <c r="A16" s="17"/>
      <c r="B16" s="18"/>
      <c r="C16" s="18"/>
      <c r="D16" s="18"/>
      <c r="E16" s="19"/>
      <c r="F16" s="19"/>
      <c r="G16" s="19"/>
      <c r="H16" s="19"/>
      <c r="I16" s="19"/>
      <c r="J16" s="18"/>
      <c r="K16" s="19"/>
      <c r="L16" s="19"/>
      <c r="M16" s="19"/>
      <c r="N16" s="19"/>
      <c r="O16" s="19"/>
    </row>
    <row r="17" spans="1:15" s="1" customFormat="1" ht="24" customHeight="1">
      <c r="A17" s="20" t="s">
        <v>449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" customFormat="1" ht="11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2">
      <selection activeCell="D9" sqref="D9:D30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.75">
      <c r="A1" s="57" t="s">
        <v>0</v>
      </c>
    </row>
    <row r="2" spans="1:10" ht="30" customHeight="1">
      <c r="A2" s="58" t="s">
        <v>1</v>
      </c>
      <c r="B2" s="58"/>
      <c r="C2" s="58"/>
      <c r="D2" s="58"/>
      <c r="E2" s="58"/>
      <c r="F2" s="58"/>
      <c r="G2" s="58"/>
      <c r="H2" s="86"/>
      <c r="I2" s="86"/>
      <c r="J2" s="86"/>
    </row>
    <row r="4" spans="5:7" ht="12.75">
      <c r="E4" s="216" t="s">
        <v>2</v>
      </c>
      <c r="F4" s="216"/>
      <c r="G4" s="216"/>
    </row>
    <row r="5" spans="1:7" ht="23.25" customHeight="1">
      <c r="A5" s="62" t="s">
        <v>3</v>
      </c>
      <c r="B5" s="63" t="s">
        <v>3</v>
      </c>
      <c r="C5" s="63" t="s">
        <v>4</v>
      </c>
      <c r="D5" s="63"/>
      <c r="E5" s="63"/>
      <c r="F5" s="63"/>
      <c r="G5" s="217"/>
    </row>
    <row r="6" spans="1:7" ht="12" customHeight="1">
      <c r="A6" s="66" t="s">
        <v>5</v>
      </c>
      <c r="B6" s="68" t="s">
        <v>6</v>
      </c>
      <c r="C6" s="68" t="s">
        <v>7</v>
      </c>
      <c r="D6" s="218" t="s">
        <v>8</v>
      </c>
      <c r="E6" s="218"/>
      <c r="F6" s="218"/>
      <c r="G6" s="219"/>
    </row>
    <row r="7" spans="1:7" ht="24">
      <c r="A7" s="66" t="s">
        <v>5</v>
      </c>
      <c r="B7" s="68" t="s">
        <v>9</v>
      </c>
      <c r="C7" s="68" t="s">
        <v>7</v>
      </c>
      <c r="D7" s="218" t="s">
        <v>10</v>
      </c>
      <c r="E7" s="68" t="s">
        <v>11</v>
      </c>
      <c r="F7" s="68" t="s">
        <v>12</v>
      </c>
      <c r="G7" s="69" t="s">
        <v>13</v>
      </c>
    </row>
    <row r="8" spans="1:7" ht="12.75">
      <c r="A8" s="119" t="s">
        <v>14</v>
      </c>
      <c r="B8" s="72">
        <v>132.91</v>
      </c>
      <c r="C8" s="220" t="s">
        <v>15</v>
      </c>
      <c r="D8" s="221">
        <v>132.91</v>
      </c>
      <c r="E8" s="222">
        <v>132.91</v>
      </c>
      <c r="F8" s="222"/>
      <c r="G8" s="223"/>
    </row>
    <row r="9" spans="1:7" ht="13.5" customHeight="1">
      <c r="A9" s="119" t="s">
        <v>16</v>
      </c>
      <c r="B9" s="72">
        <v>132.91</v>
      </c>
      <c r="C9" s="118" t="s">
        <v>17</v>
      </c>
      <c r="D9" s="72">
        <f aca="true" t="shared" si="0" ref="D9:D32">SUM(E9:G9)</f>
        <v>0.59</v>
      </c>
      <c r="E9" s="72">
        <v>0.59</v>
      </c>
      <c r="F9" s="72"/>
      <c r="G9" s="78"/>
    </row>
    <row r="10" spans="1:7" ht="13.5" customHeight="1">
      <c r="A10" s="119" t="s">
        <v>18</v>
      </c>
      <c r="B10" s="72"/>
      <c r="C10" s="118" t="s">
        <v>19</v>
      </c>
      <c r="D10" s="72">
        <f t="shared" si="0"/>
        <v>0</v>
      </c>
      <c r="E10" s="72"/>
      <c r="F10" s="72"/>
      <c r="G10" s="78"/>
    </row>
    <row r="11" spans="1:7" ht="13.5" customHeight="1">
      <c r="A11" s="119" t="s">
        <v>20</v>
      </c>
      <c r="B11" s="72"/>
      <c r="C11" s="118" t="s">
        <v>21</v>
      </c>
      <c r="D11" s="72">
        <f t="shared" si="0"/>
        <v>0</v>
      </c>
      <c r="E11" s="72"/>
      <c r="F11" s="72"/>
      <c r="G11" s="78"/>
    </row>
    <row r="12" spans="1:7" ht="13.5" customHeight="1">
      <c r="A12" s="119"/>
      <c r="B12" s="72"/>
      <c r="C12" s="118" t="s">
        <v>22</v>
      </c>
      <c r="D12" s="72">
        <f t="shared" si="0"/>
        <v>0</v>
      </c>
      <c r="E12" s="72"/>
      <c r="F12" s="72"/>
      <c r="G12" s="78"/>
    </row>
    <row r="13" spans="1:7" ht="13.5" customHeight="1">
      <c r="A13" s="119"/>
      <c r="B13" s="72"/>
      <c r="C13" s="118" t="s">
        <v>23</v>
      </c>
      <c r="D13" s="72">
        <f t="shared" si="0"/>
        <v>0</v>
      </c>
      <c r="E13" s="72"/>
      <c r="F13" s="72"/>
      <c r="G13" s="78"/>
    </row>
    <row r="14" spans="1:7" ht="13.5" customHeight="1">
      <c r="A14" s="119"/>
      <c r="B14" s="72"/>
      <c r="C14" s="118" t="s">
        <v>24</v>
      </c>
      <c r="D14" s="72">
        <f t="shared" si="0"/>
        <v>0</v>
      </c>
      <c r="E14" s="72"/>
      <c r="F14" s="72"/>
      <c r="G14" s="78"/>
    </row>
    <row r="15" spans="1:7" ht="13.5" customHeight="1">
      <c r="A15" s="119"/>
      <c r="B15" s="72"/>
      <c r="C15" s="118" t="s">
        <v>25</v>
      </c>
      <c r="D15" s="72">
        <f t="shared" si="0"/>
        <v>0</v>
      </c>
      <c r="E15" s="72"/>
      <c r="F15" s="72"/>
      <c r="G15" s="78"/>
    </row>
    <row r="16" spans="1:7" ht="13.5" customHeight="1">
      <c r="A16" s="119"/>
      <c r="B16" s="72"/>
      <c r="C16" s="118" t="s">
        <v>26</v>
      </c>
      <c r="D16" s="72">
        <f t="shared" si="0"/>
        <v>19.53</v>
      </c>
      <c r="E16" s="72">
        <v>19.53</v>
      </c>
      <c r="F16" s="72"/>
      <c r="G16" s="78"/>
    </row>
    <row r="17" spans="1:7" ht="13.5" customHeight="1">
      <c r="A17" s="119"/>
      <c r="B17" s="72"/>
      <c r="C17" s="118" t="s">
        <v>27</v>
      </c>
      <c r="D17" s="72">
        <f t="shared" si="0"/>
        <v>105.33</v>
      </c>
      <c r="E17" s="72">
        <v>105.33</v>
      </c>
      <c r="F17" s="72"/>
      <c r="G17" s="78"/>
    </row>
    <row r="18" spans="1:7" ht="13.5" customHeight="1">
      <c r="A18" s="119"/>
      <c r="B18" s="72"/>
      <c r="C18" s="118" t="s">
        <v>28</v>
      </c>
      <c r="D18" s="72">
        <f t="shared" si="0"/>
        <v>0</v>
      </c>
      <c r="E18" s="72"/>
      <c r="F18" s="72"/>
      <c r="G18" s="78"/>
    </row>
    <row r="19" spans="1:7" ht="13.5" customHeight="1">
      <c r="A19" s="119"/>
      <c r="B19" s="72"/>
      <c r="C19" s="118" t="s">
        <v>29</v>
      </c>
      <c r="D19" s="72">
        <f t="shared" si="0"/>
        <v>0</v>
      </c>
      <c r="E19" s="72"/>
      <c r="F19" s="72"/>
      <c r="G19" s="78"/>
    </row>
    <row r="20" spans="1:7" ht="13.5" customHeight="1">
      <c r="A20" s="119"/>
      <c r="B20" s="72"/>
      <c r="C20" s="118" t="s">
        <v>30</v>
      </c>
      <c r="D20" s="72">
        <f t="shared" si="0"/>
        <v>0</v>
      </c>
      <c r="E20" s="72"/>
      <c r="F20" s="72"/>
      <c r="G20" s="78"/>
    </row>
    <row r="21" spans="1:7" ht="13.5" customHeight="1">
      <c r="A21" s="119"/>
      <c r="B21" s="72"/>
      <c r="C21" s="118" t="s">
        <v>31</v>
      </c>
      <c r="D21" s="72">
        <f t="shared" si="0"/>
        <v>0</v>
      </c>
      <c r="E21" s="72"/>
      <c r="F21" s="72"/>
      <c r="G21" s="78"/>
    </row>
    <row r="22" spans="1:7" ht="13.5" customHeight="1">
      <c r="A22" s="119"/>
      <c r="B22" s="72"/>
      <c r="C22" s="118" t="s">
        <v>32</v>
      </c>
      <c r="D22" s="72">
        <f t="shared" si="0"/>
        <v>0</v>
      </c>
      <c r="E22" s="72"/>
      <c r="F22" s="72"/>
      <c r="G22" s="78"/>
    </row>
    <row r="23" spans="1:7" ht="13.5" customHeight="1">
      <c r="A23" s="119"/>
      <c r="B23" s="120"/>
      <c r="C23" s="118" t="s">
        <v>33</v>
      </c>
      <c r="D23" s="72">
        <f t="shared" si="0"/>
        <v>0</v>
      </c>
      <c r="E23" s="72"/>
      <c r="F23" s="72"/>
      <c r="G23" s="78"/>
    </row>
    <row r="24" spans="1:7" ht="13.5" customHeight="1">
      <c r="A24" s="119"/>
      <c r="B24" s="120"/>
      <c r="C24" s="118" t="s">
        <v>34</v>
      </c>
      <c r="D24" s="72">
        <f t="shared" si="0"/>
        <v>0</v>
      </c>
      <c r="E24" s="72"/>
      <c r="F24" s="72"/>
      <c r="G24" s="78"/>
    </row>
    <row r="25" spans="1:7" ht="13.5" customHeight="1">
      <c r="A25" s="119"/>
      <c r="B25" s="120"/>
      <c r="C25" s="118" t="s">
        <v>35</v>
      </c>
      <c r="D25" s="72">
        <f t="shared" si="0"/>
        <v>0</v>
      </c>
      <c r="E25" s="72"/>
      <c r="F25" s="72"/>
      <c r="G25" s="78"/>
    </row>
    <row r="26" spans="1:7" ht="13.5" customHeight="1">
      <c r="A26" s="119"/>
      <c r="B26" s="120"/>
      <c r="C26" s="121" t="s">
        <v>36</v>
      </c>
      <c r="D26" s="72">
        <f t="shared" si="0"/>
        <v>0</v>
      </c>
      <c r="E26" s="72"/>
      <c r="F26" s="72"/>
      <c r="G26" s="78"/>
    </row>
    <row r="27" spans="1:7" ht="13.5" customHeight="1">
      <c r="A27" s="119"/>
      <c r="B27" s="120"/>
      <c r="C27" s="121" t="s">
        <v>37</v>
      </c>
      <c r="D27" s="72">
        <f t="shared" si="0"/>
        <v>7.46</v>
      </c>
      <c r="E27" s="72">
        <v>7.46</v>
      </c>
      <c r="F27" s="72"/>
      <c r="G27" s="78"/>
    </row>
    <row r="28" spans="1:7" ht="13.5" customHeight="1">
      <c r="A28" s="224"/>
      <c r="B28" s="72"/>
      <c r="C28" s="121" t="s">
        <v>38</v>
      </c>
      <c r="D28" s="72">
        <f t="shared" si="0"/>
        <v>0</v>
      </c>
      <c r="E28" s="72"/>
      <c r="F28" s="72"/>
      <c r="G28" s="78"/>
    </row>
    <row r="29" spans="1:7" ht="13.5" customHeight="1">
      <c r="A29" s="224"/>
      <c r="B29" s="72"/>
      <c r="C29" s="121" t="s">
        <v>39</v>
      </c>
      <c r="D29" s="72">
        <f t="shared" si="0"/>
        <v>0</v>
      </c>
      <c r="E29" s="72"/>
      <c r="F29" s="72"/>
      <c r="G29" s="78"/>
    </row>
    <row r="30" spans="1:7" ht="13.5" customHeight="1">
      <c r="A30" s="119"/>
      <c r="B30" s="120"/>
      <c r="C30" s="121" t="s">
        <v>40</v>
      </c>
      <c r="D30" s="72">
        <f t="shared" si="0"/>
        <v>0</v>
      </c>
      <c r="E30" s="72"/>
      <c r="F30" s="72"/>
      <c r="G30" s="78"/>
    </row>
    <row r="31" spans="1:7" ht="13.5" customHeight="1">
      <c r="A31" s="119" t="s">
        <v>41</v>
      </c>
      <c r="B31" s="72">
        <f>SUM(B32:B34)</f>
        <v>0</v>
      </c>
      <c r="C31" s="121" t="s">
        <v>42</v>
      </c>
      <c r="D31" s="72">
        <f t="shared" si="0"/>
        <v>0</v>
      </c>
      <c r="E31" s="72"/>
      <c r="F31" s="72"/>
      <c r="G31" s="78"/>
    </row>
    <row r="32" spans="1:7" ht="13.5" customHeight="1">
      <c r="A32" s="119" t="s">
        <v>43</v>
      </c>
      <c r="B32" s="72"/>
      <c r="C32" s="121" t="s">
        <v>44</v>
      </c>
      <c r="D32" s="72">
        <f t="shared" si="0"/>
        <v>0</v>
      </c>
      <c r="E32" s="72"/>
      <c r="F32" s="72"/>
      <c r="G32" s="78"/>
    </row>
    <row r="33" spans="1:7" ht="13.5" customHeight="1">
      <c r="A33" s="119" t="s">
        <v>45</v>
      </c>
      <c r="B33" s="72"/>
      <c r="C33" s="221" t="s">
        <v>46</v>
      </c>
      <c r="D33" s="72">
        <f>SUM(E34:F34)</f>
        <v>0</v>
      </c>
      <c r="E33" s="72"/>
      <c r="F33" s="72"/>
      <c r="G33" s="73"/>
    </row>
    <row r="34" spans="1:7" ht="13.5" customHeight="1">
      <c r="A34" s="119" t="s">
        <v>20</v>
      </c>
      <c r="B34" s="72"/>
      <c r="C34" s="77"/>
      <c r="D34" s="77"/>
      <c r="E34" s="72"/>
      <c r="F34" s="72"/>
      <c r="G34" s="78"/>
    </row>
    <row r="35" spans="1:7" ht="13.5" customHeight="1">
      <c r="A35" s="225" t="s">
        <v>47</v>
      </c>
      <c r="B35" s="83">
        <f>B9+B31</f>
        <v>132.91</v>
      </c>
      <c r="C35" s="226" t="s">
        <v>48</v>
      </c>
      <c r="D35" s="83">
        <v>132.91</v>
      </c>
      <c r="E35" s="83">
        <v>132.91</v>
      </c>
      <c r="F35" s="83"/>
      <c r="G35" s="128"/>
    </row>
    <row r="36" spans="1:7" ht="30" customHeight="1">
      <c r="A36" s="227" t="s">
        <v>49</v>
      </c>
      <c r="B36" s="227"/>
      <c r="C36" s="227"/>
      <c r="D36" s="227"/>
      <c r="E36" s="227"/>
      <c r="F36" s="227"/>
      <c r="G36" s="227"/>
    </row>
    <row r="37" spans="1:7" ht="16.5" customHeight="1">
      <c r="A37" s="227"/>
      <c r="B37" s="227"/>
      <c r="C37" s="227"/>
      <c r="D37" s="227"/>
      <c r="E37" s="227"/>
      <c r="F37" s="227"/>
      <c r="G37" s="227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C21" activeCellId="3" sqref="C7 C10 C15 C21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46" t="s">
        <v>50</v>
      </c>
      <c r="B1" s="140"/>
      <c r="C1" s="140"/>
      <c r="D1" s="140"/>
      <c r="E1" s="140"/>
    </row>
    <row r="2" spans="1:6" ht="54" customHeight="1">
      <c r="A2" s="179" t="s">
        <v>51</v>
      </c>
      <c r="B2" s="59"/>
      <c r="C2" s="59"/>
      <c r="D2" s="59"/>
      <c r="E2" s="59"/>
      <c r="F2" s="200"/>
    </row>
    <row r="3" spans="2:5" s="180" customFormat="1" ht="23.25" customHeight="1">
      <c r="B3" s="174" t="s">
        <v>2</v>
      </c>
      <c r="C3" s="174"/>
      <c r="D3" s="174"/>
      <c r="E3" s="174"/>
    </row>
    <row r="4" spans="1:5" s="199" customFormat="1" ht="20.25" customHeight="1">
      <c r="A4" s="181" t="s">
        <v>52</v>
      </c>
      <c r="B4" s="182" t="s">
        <v>53</v>
      </c>
      <c r="C4" s="182" t="s">
        <v>54</v>
      </c>
      <c r="D4" s="182"/>
      <c r="E4" s="183"/>
    </row>
    <row r="5" spans="1:5" s="199" customFormat="1" ht="20.25" customHeight="1">
      <c r="A5" s="184"/>
      <c r="B5" s="185"/>
      <c r="C5" s="185" t="s">
        <v>55</v>
      </c>
      <c r="D5" s="185" t="s">
        <v>56</v>
      </c>
      <c r="E5" s="187" t="s">
        <v>57</v>
      </c>
    </row>
    <row r="6" spans="1:5" s="199" customFormat="1" ht="20.25" customHeight="1">
      <c r="A6" s="152"/>
      <c r="B6" s="188" t="s">
        <v>58</v>
      </c>
      <c r="C6" s="188">
        <v>132.91</v>
      </c>
      <c r="D6" s="188">
        <v>114.12</v>
      </c>
      <c r="E6" s="201">
        <v>18.79</v>
      </c>
    </row>
    <row r="7" spans="1:5" s="199" customFormat="1" ht="20.25" customHeight="1">
      <c r="A7" s="202" t="s">
        <v>59</v>
      </c>
      <c r="B7" s="203" t="s">
        <v>60</v>
      </c>
      <c r="C7" s="204">
        <v>0.59</v>
      </c>
      <c r="D7" s="204">
        <v>0.59</v>
      </c>
      <c r="E7" s="204"/>
    </row>
    <row r="8" spans="1:5" s="199" customFormat="1" ht="20.25" customHeight="1">
      <c r="A8" s="205" t="s">
        <v>61</v>
      </c>
      <c r="B8" s="206" t="s">
        <v>62</v>
      </c>
      <c r="C8" s="204">
        <v>0.59</v>
      </c>
      <c r="D8" s="204">
        <v>0.59</v>
      </c>
      <c r="E8" s="204"/>
    </row>
    <row r="9" spans="1:5" s="199" customFormat="1" ht="20.25" customHeight="1">
      <c r="A9" s="205" t="s">
        <v>63</v>
      </c>
      <c r="B9" s="206" t="s">
        <v>64</v>
      </c>
      <c r="C9" s="204">
        <v>0.59</v>
      </c>
      <c r="D9" s="204">
        <v>0.59</v>
      </c>
      <c r="E9" s="204"/>
    </row>
    <row r="10" spans="1:5" s="199" customFormat="1" ht="20.25" customHeight="1">
      <c r="A10" s="202" t="s">
        <v>65</v>
      </c>
      <c r="B10" s="203" t="s">
        <v>66</v>
      </c>
      <c r="C10" s="204">
        <v>19.53</v>
      </c>
      <c r="D10" s="204">
        <v>19.53</v>
      </c>
      <c r="E10" s="204"/>
    </row>
    <row r="11" spans="1:5" s="199" customFormat="1" ht="20.25" customHeight="1">
      <c r="A11" s="205" t="s">
        <v>67</v>
      </c>
      <c r="B11" s="206" t="s">
        <v>68</v>
      </c>
      <c r="C11" s="204">
        <v>19.53</v>
      </c>
      <c r="D11" s="204">
        <v>19.53</v>
      </c>
      <c r="E11" s="204"/>
    </row>
    <row r="12" spans="1:5" s="199" customFormat="1" ht="20.25" customHeight="1">
      <c r="A12" s="205" t="s">
        <v>69</v>
      </c>
      <c r="B12" s="206" t="s">
        <v>70</v>
      </c>
      <c r="C12" s="204">
        <v>9.95</v>
      </c>
      <c r="D12" s="204">
        <v>9.95</v>
      </c>
      <c r="E12" s="204"/>
    </row>
    <row r="13" spans="1:5" s="199" customFormat="1" ht="20.25" customHeight="1">
      <c r="A13" s="205" t="s">
        <v>71</v>
      </c>
      <c r="B13" s="206" t="s">
        <v>72</v>
      </c>
      <c r="C13" s="204">
        <v>4.98</v>
      </c>
      <c r="D13" s="204">
        <v>4.98</v>
      </c>
      <c r="E13" s="204"/>
    </row>
    <row r="14" spans="1:5" s="199" customFormat="1" ht="20.25" customHeight="1">
      <c r="A14" s="205" t="s">
        <v>73</v>
      </c>
      <c r="B14" s="206" t="s">
        <v>74</v>
      </c>
      <c r="C14" s="204">
        <v>4.6</v>
      </c>
      <c r="D14" s="204">
        <v>4.6</v>
      </c>
      <c r="E14" s="204"/>
    </row>
    <row r="15" spans="1:5" s="199" customFormat="1" ht="20.25" customHeight="1">
      <c r="A15" s="202" t="s">
        <v>75</v>
      </c>
      <c r="B15" s="203" t="s">
        <v>76</v>
      </c>
      <c r="C15" s="204">
        <v>105.33</v>
      </c>
      <c r="D15" s="204">
        <v>86.54</v>
      </c>
      <c r="E15" s="204">
        <v>18.79</v>
      </c>
    </row>
    <row r="16" spans="1:5" s="199" customFormat="1" ht="20.25" customHeight="1">
      <c r="A16" s="205" t="s">
        <v>77</v>
      </c>
      <c r="B16" s="206" t="s">
        <v>78</v>
      </c>
      <c r="C16" s="204">
        <v>98.92</v>
      </c>
      <c r="D16" s="204">
        <v>80.13</v>
      </c>
      <c r="E16" s="204">
        <v>18.79</v>
      </c>
    </row>
    <row r="17" spans="1:5" s="199" customFormat="1" ht="20.25" customHeight="1">
      <c r="A17" s="205" t="s">
        <v>79</v>
      </c>
      <c r="B17" s="206" t="s">
        <v>80</v>
      </c>
      <c r="C17" s="204">
        <v>98.92</v>
      </c>
      <c r="D17" s="204">
        <v>80.13</v>
      </c>
      <c r="E17" s="204">
        <v>18.79</v>
      </c>
    </row>
    <row r="18" spans="1:5" s="199" customFormat="1" ht="20.25" customHeight="1">
      <c r="A18" s="205" t="s">
        <v>81</v>
      </c>
      <c r="B18" s="206" t="s">
        <v>82</v>
      </c>
      <c r="C18" s="204">
        <v>6.41</v>
      </c>
      <c r="D18" s="204">
        <v>6.41</v>
      </c>
      <c r="E18" s="204"/>
    </row>
    <row r="19" spans="1:5" s="199" customFormat="1" ht="20.25" customHeight="1">
      <c r="A19" s="205" t="s">
        <v>83</v>
      </c>
      <c r="B19" s="206" t="s">
        <v>84</v>
      </c>
      <c r="C19" s="204">
        <v>5.29</v>
      </c>
      <c r="D19" s="204">
        <v>5.29</v>
      </c>
      <c r="E19" s="204"/>
    </row>
    <row r="20" spans="1:5" s="199" customFormat="1" ht="20.25" customHeight="1">
      <c r="A20" s="205" t="s">
        <v>85</v>
      </c>
      <c r="B20" s="206" t="s">
        <v>86</v>
      </c>
      <c r="C20" s="204">
        <v>1.12</v>
      </c>
      <c r="D20" s="204">
        <v>1.12</v>
      </c>
      <c r="E20" s="204"/>
    </row>
    <row r="21" spans="1:5" s="199" customFormat="1" ht="20.25" customHeight="1">
      <c r="A21" s="202" t="s">
        <v>87</v>
      </c>
      <c r="B21" s="203" t="s">
        <v>88</v>
      </c>
      <c r="C21" s="204">
        <v>7.46</v>
      </c>
      <c r="D21" s="204">
        <v>7.46</v>
      </c>
      <c r="E21" s="204"/>
    </row>
    <row r="22" spans="1:5" s="199" customFormat="1" ht="20.25" customHeight="1">
      <c r="A22" s="205" t="s">
        <v>89</v>
      </c>
      <c r="B22" s="206" t="s">
        <v>90</v>
      </c>
      <c r="C22" s="204">
        <v>7.46</v>
      </c>
      <c r="D22" s="204">
        <v>7.46</v>
      </c>
      <c r="E22" s="204"/>
    </row>
    <row r="23" spans="1:5" s="199" customFormat="1" ht="20.25" customHeight="1">
      <c r="A23" s="205" t="s">
        <v>91</v>
      </c>
      <c r="B23" s="206" t="s">
        <v>92</v>
      </c>
      <c r="C23" s="204">
        <v>7.46</v>
      </c>
      <c r="D23" s="204">
        <v>7.46</v>
      </c>
      <c r="E23" s="204"/>
    </row>
    <row r="24" spans="1:5" s="199" customFormat="1" ht="20.25" customHeight="1">
      <c r="A24" s="207"/>
      <c r="B24" s="208"/>
      <c r="C24" s="188"/>
      <c r="D24" s="209"/>
      <c r="E24" s="210"/>
    </row>
    <row r="25" spans="1:5" s="199" customFormat="1" ht="20.25" customHeight="1">
      <c r="A25" s="211"/>
      <c r="B25" s="212"/>
      <c r="C25" s="213"/>
      <c r="D25" s="214"/>
      <c r="E25" s="21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3">
      <selection activeCell="D48" activeCellId="2" sqref="D6 D19 D4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.75">
      <c r="A1" s="46" t="s">
        <v>93</v>
      </c>
      <c r="B1" s="140"/>
      <c r="C1" s="140"/>
      <c r="D1" s="140"/>
    </row>
    <row r="2" spans="1:6" ht="94.5" customHeight="1">
      <c r="A2" s="179" t="s">
        <v>94</v>
      </c>
      <c r="B2" s="179"/>
      <c r="C2" s="179"/>
      <c r="D2" s="179"/>
      <c r="E2" s="179"/>
      <c r="F2" s="179"/>
    </row>
    <row r="3" spans="1:6" ht="19.5">
      <c r="A3" s="180"/>
      <c r="B3" s="180"/>
      <c r="C3" s="174" t="s">
        <v>2</v>
      </c>
      <c r="D3" s="174"/>
      <c r="E3" s="174"/>
      <c r="F3" s="174"/>
    </row>
    <row r="4" spans="1:6" ht="18.75" customHeight="1">
      <c r="A4" s="181" t="s">
        <v>52</v>
      </c>
      <c r="B4" s="182"/>
      <c r="C4" s="182" t="s">
        <v>95</v>
      </c>
      <c r="D4" s="182" t="s">
        <v>96</v>
      </c>
      <c r="E4" s="182"/>
      <c r="F4" s="183"/>
    </row>
    <row r="5" spans="1:6" ht="23.25" customHeight="1">
      <c r="A5" s="184" t="s">
        <v>97</v>
      </c>
      <c r="B5" s="185" t="s">
        <v>98</v>
      </c>
      <c r="C5" s="185"/>
      <c r="D5" s="186" t="s">
        <v>55</v>
      </c>
      <c r="E5" s="185" t="s">
        <v>99</v>
      </c>
      <c r="F5" s="187" t="s">
        <v>100</v>
      </c>
    </row>
    <row r="6" spans="1:6" ht="15.75">
      <c r="A6" s="152">
        <v>301</v>
      </c>
      <c r="B6" s="188"/>
      <c r="C6" s="189" t="s">
        <v>101</v>
      </c>
      <c r="D6" s="188">
        <f aca="true" t="shared" si="0" ref="D6:D12">SUM(E6:F6)</f>
        <v>105.99</v>
      </c>
      <c r="E6" s="77">
        <v>105.99</v>
      </c>
      <c r="F6" s="78"/>
    </row>
    <row r="7" spans="1:6" ht="15.75">
      <c r="A7" s="190"/>
      <c r="B7" s="191">
        <v>30101</v>
      </c>
      <c r="C7" s="192" t="s">
        <v>102</v>
      </c>
      <c r="D7" s="188">
        <f t="shared" si="0"/>
        <v>29.48</v>
      </c>
      <c r="E7" s="77">
        <v>29.48</v>
      </c>
      <c r="F7" s="78"/>
    </row>
    <row r="8" spans="1:6" ht="15.75">
      <c r="A8" s="190"/>
      <c r="B8" s="191">
        <v>30102</v>
      </c>
      <c r="C8" s="192" t="s">
        <v>103</v>
      </c>
      <c r="D8" s="188">
        <f t="shared" si="0"/>
        <v>9.72</v>
      </c>
      <c r="E8" s="77">
        <v>9.72</v>
      </c>
      <c r="F8" s="78"/>
    </row>
    <row r="9" spans="1:6" ht="15.75">
      <c r="A9" s="190"/>
      <c r="B9" s="191">
        <v>30103</v>
      </c>
      <c r="C9" s="192" t="s">
        <v>104</v>
      </c>
      <c r="D9" s="188">
        <f t="shared" si="0"/>
        <v>0</v>
      </c>
      <c r="E9" s="77"/>
      <c r="F9" s="78"/>
    </row>
    <row r="10" spans="1:6" ht="15.75">
      <c r="A10" s="190"/>
      <c r="B10" s="191">
        <v>30107</v>
      </c>
      <c r="C10" s="192" t="s">
        <v>105</v>
      </c>
      <c r="D10" s="188">
        <f t="shared" si="0"/>
        <v>37.99</v>
      </c>
      <c r="E10" s="77">
        <v>37.99</v>
      </c>
      <c r="F10" s="78"/>
    </row>
    <row r="11" spans="1:6" ht="15.75">
      <c r="A11" s="190"/>
      <c r="B11" s="191">
        <v>30108</v>
      </c>
      <c r="C11" s="192" t="s">
        <v>106</v>
      </c>
      <c r="D11" s="188">
        <f t="shared" si="0"/>
        <v>9.95</v>
      </c>
      <c r="E11" s="77">
        <v>9.95</v>
      </c>
      <c r="F11" s="78"/>
    </row>
    <row r="12" spans="1:6" ht="15.75">
      <c r="A12" s="152"/>
      <c r="B12" s="191">
        <v>30109</v>
      </c>
      <c r="C12" s="192" t="s">
        <v>107</v>
      </c>
      <c r="D12" s="188">
        <f t="shared" si="0"/>
        <v>4.98</v>
      </c>
      <c r="E12" s="77">
        <v>4.98</v>
      </c>
      <c r="F12" s="78"/>
    </row>
    <row r="13" spans="1:6" ht="15.75">
      <c r="A13" s="152"/>
      <c r="B13" s="191">
        <v>30110</v>
      </c>
      <c r="C13" s="192" t="s">
        <v>108</v>
      </c>
      <c r="D13" s="188">
        <v>5.29</v>
      </c>
      <c r="E13" s="77">
        <v>5.29</v>
      </c>
      <c r="F13" s="78"/>
    </row>
    <row r="14" spans="1:6" ht="15.75">
      <c r="A14" s="152"/>
      <c r="B14" s="191">
        <v>30111</v>
      </c>
      <c r="C14" s="192" t="s">
        <v>109</v>
      </c>
      <c r="D14" s="188">
        <v>0</v>
      </c>
      <c r="E14" s="77"/>
      <c r="F14" s="78"/>
    </row>
    <row r="15" spans="1:6" ht="15.75">
      <c r="A15" s="152"/>
      <c r="B15" s="191">
        <v>30112</v>
      </c>
      <c r="C15" s="192" t="s">
        <v>110</v>
      </c>
      <c r="D15" s="188">
        <v>1.12</v>
      </c>
      <c r="E15" s="77">
        <v>1.12</v>
      </c>
      <c r="F15" s="78"/>
    </row>
    <row r="16" spans="1:6" ht="15.75">
      <c r="A16" s="152"/>
      <c r="B16" s="191">
        <v>30113</v>
      </c>
      <c r="C16" s="192" t="s">
        <v>111</v>
      </c>
      <c r="D16" s="188">
        <v>7.46</v>
      </c>
      <c r="E16" s="77">
        <v>7.46</v>
      </c>
      <c r="F16" s="78"/>
    </row>
    <row r="17" spans="1:6" ht="15.75">
      <c r="A17" s="152"/>
      <c r="B17" s="191">
        <v>30114</v>
      </c>
      <c r="C17" s="192" t="s">
        <v>112</v>
      </c>
      <c r="D17" s="188">
        <v>0</v>
      </c>
      <c r="E17" s="77"/>
      <c r="F17" s="78"/>
    </row>
    <row r="18" spans="1:6" ht="15.75">
      <c r="A18" s="152"/>
      <c r="B18" s="191">
        <v>30199</v>
      </c>
      <c r="C18" s="192" t="s">
        <v>113</v>
      </c>
      <c r="D18" s="188">
        <v>0</v>
      </c>
      <c r="E18" s="77"/>
      <c r="F18" s="78"/>
    </row>
    <row r="19" spans="1:6" ht="15.75">
      <c r="A19" s="190">
        <v>302</v>
      </c>
      <c r="B19" s="193"/>
      <c r="C19" s="194" t="s">
        <v>114</v>
      </c>
      <c r="D19" s="188">
        <f aca="true" t="shared" si="1" ref="D19:D49">SUM(E19:F19)</f>
        <v>2.42</v>
      </c>
      <c r="E19" s="77"/>
      <c r="F19" s="78">
        <v>2.42</v>
      </c>
    </row>
    <row r="20" spans="1:6" ht="15.75">
      <c r="A20" s="152"/>
      <c r="B20" s="193" t="s">
        <v>115</v>
      </c>
      <c r="C20" s="195" t="s">
        <v>116</v>
      </c>
      <c r="D20" s="188">
        <f t="shared" si="1"/>
        <v>0.59</v>
      </c>
      <c r="E20" s="77"/>
      <c r="F20" s="78">
        <v>0.59</v>
      </c>
    </row>
    <row r="21" spans="1:6" ht="15.75">
      <c r="A21" s="152"/>
      <c r="B21" s="193" t="s">
        <v>117</v>
      </c>
      <c r="C21" s="195" t="s">
        <v>118</v>
      </c>
      <c r="D21" s="188">
        <f t="shared" si="1"/>
        <v>0</v>
      </c>
      <c r="E21" s="77"/>
      <c r="F21" s="78"/>
    </row>
    <row r="22" spans="1:6" ht="15.75">
      <c r="A22" s="152"/>
      <c r="B22" s="193" t="s">
        <v>119</v>
      </c>
      <c r="C22" s="195" t="s">
        <v>120</v>
      </c>
      <c r="D22" s="188">
        <f t="shared" si="1"/>
        <v>0</v>
      </c>
      <c r="E22" s="77"/>
      <c r="F22" s="78"/>
    </row>
    <row r="23" spans="1:6" ht="15.75">
      <c r="A23" s="152"/>
      <c r="B23" s="193" t="s">
        <v>121</v>
      </c>
      <c r="C23" s="195" t="s">
        <v>122</v>
      </c>
      <c r="D23" s="188">
        <f t="shared" si="1"/>
        <v>0</v>
      </c>
      <c r="E23" s="77"/>
      <c r="F23" s="78"/>
    </row>
    <row r="24" spans="1:6" ht="15.75">
      <c r="A24" s="152"/>
      <c r="B24" s="193" t="s">
        <v>123</v>
      </c>
      <c r="C24" s="195" t="s">
        <v>124</v>
      </c>
      <c r="D24" s="188">
        <f t="shared" si="1"/>
        <v>0</v>
      </c>
      <c r="E24" s="77"/>
      <c r="F24" s="78"/>
    </row>
    <row r="25" spans="1:6" ht="15.75">
      <c r="A25" s="152"/>
      <c r="B25" s="193" t="s">
        <v>125</v>
      </c>
      <c r="C25" s="195" t="s">
        <v>126</v>
      </c>
      <c r="D25" s="188">
        <f t="shared" si="1"/>
        <v>0</v>
      </c>
      <c r="E25" s="77"/>
      <c r="F25" s="78"/>
    </row>
    <row r="26" spans="1:6" ht="15.75">
      <c r="A26" s="152"/>
      <c r="B26" s="193" t="s">
        <v>127</v>
      </c>
      <c r="C26" s="195" t="s">
        <v>128</v>
      </c>
      <c r="D26" s="188">
        <f t="shared" si="1"/>
        <v>0</v>
      </c>
      <c r="E26" s="77"/>
      <c r="F26" s="78"/>
    </row>
    <row r="27" spans="1:6" ht="15.75">
      <c r="A27" s="152"/>
      <c r="B27" s="193" t="s">
        <v>129</v>
      </c>
      <c r="C27" s="195" t="s">
        <v>130</v>
      </c>
      <c r="D27" s="188">
        <f t="shared" si="1"/>
        <v>0</v>
      </c>
      <c r="E27" s="77"/>
      <c r="F27" s="78"/>
    </row>
    <row r="28" spans="1:6" ht="15.75">
      <c r="A28" s="152"/>
      <c r="B28" s="193" t="s">
        <v>131</v>
      </c>
      <c r="C28" s="195" t="s">
        <v>132</v>
      </c>
      <c r="D28" s="188">
        <f t="shared" si="1"/>
        <v>0</v>
      </c>
      <c r="E28" s="77"/>
      <c r="F28" s="78"/>
    </row>
    <row r="29" spans="1:6" ht="15.75">
      <c r="A29" s="152"/>
      <c r="B29" s="193" t="s">
        <v>133</v>
      </c>
      <c r="C29" s="195" t="s">
        <v>134</v>
      </c>
      <c r="D29" s="188">
        <f t="shared" si="1"/>
        <v>0</v>
      </c>
      <c r="E29" s="77"/>
      <c r="F29" s="78"/>
    </row>
    <row r="30" spans="1:6" ht="15.75">
      <c r="A30" s="152"/>
      <c r="B30" s="193" t="s">
        <v>135</v>
      </c>
      <c r="C30" s="195" t="s">
        <v>136</v>
      </c>
      <c r="D30" s="188">
        <f t="shared" si="1"/>
        <v>0</v>
      </c>
      <c r="E30" s="77"/>
      <c r="F30" s="78"/>
    </row>
    <row r="31" spans="1:6" ht="15.75">
      <c r="A31" s="152"/>
      <c r="B31" s="193" t="s">
        <v>137</v>
      </c>
      <c r="C31" s="195" t="s">
        <v>138</v>
      </c>
      <c r="D31" s="188">
        <f t="shared" si="1"/>
        <v>0</v>
      </c>
      <c r="E31" s="77"/>
      <c r="F31" s="78"/>
    </row>
    <row r="32" spans="1:6" ht="15.75">
      <c r="A32" s="152"/>
      <c r="B32" s="193" t="s">
        <v>139</v>
      </c>
      <c r="C32" s="195" t="s">
        <v>140</v>
      </c>
      <c r="D32" s="188">
        <f t="shared" si="1"/>
        <v>0</v>
      </c>
      <c r="E32" s="77"/>
      <c r="F32" s="78"/>
    </row>
    <row r="33" spans="1:6" ht="15.75">
      <c r="A33" s="152"/>
      <c r="B33" s="193" t="s">
        <v>141</v>
      </c>
      <c r="C33" s="195" t="s">
        <v>142</v>
      </c>
      <c r="D33" s="188">
        <f t="shared" si="1"/>
        <v>0</v>
      </c>
      <c r="E33" s="77"/>
      <c r="F33" s="78"/>
    </row>
    <row r="34" spans="1:6" ht="15.75">
      <c r="A34" s="152"/>
      <c r="B34" s="193" t="s">
        <v>143</v>
      </c>
      <c r="C34" s="195" t="s">
        <v>144</v>
      </c>
      <c r="D34" s="188">
        <f t="shared" si="1"/>
        <v>0</v>
      </c>
      <c r="E34" s="77"/>
      <c r="F34" s="78"/>
    </row>
    <row r="35" spans="1:6" ht="15.75">
      <c r="A35" s="152"/>
      <c r="B35" s="193" t="s">
        <v>145</v>
      </c>
      <c r="C35" s="195" t="s">
        <v>146</v>
      </c>
      <c r="D35" s="188">
        <f t="shared" si="1"/>
        <v>0</v>
      </c>
      <c r="E35" s="77"/>
      <c r="F35" s="78"/>
    </row>
    <row r="36" spans="1:6" ht="15.75">
      <c r="A36" s="152"/>
      <c r="B36" s="193" t="s">
        <v>147</v>
      </c>
      <c r="C36" s="195" t="s">
        <v>148</v>
      </c>
      <c r="D36" s="188">
        <f t="shared" si="1"/>
        <v>0</v>
      </c>
      <c r="E36" s="77"/>
      <c r="F36" s="78"/>
    </row>
    <row r="37" spans="1:6" ht="15.75">
      <c r="A37" s="152"/>
      <c r="B37" s="193" t="s">
        <v>149</v>
      </c>
      <c r="C37" s="195" t="s">
        <v>150</v>
      </c>
      <c r="D37" s="188">
        <f t="shared" si="1"/>
        <v>0</v>
      </c>
      <c r="E37" s="77"/>
      <c r="F37" s="78"/>
    </row>
    <row r="38" spans="1:6" ht="15.75">
      <c r="A38" s="152"/>
      <c r="B38" s="193" t="s">
        <v>151</v>
      </c>
      <c r="C38" s="195" t="s">
        <v>152</v>
      </c>
      <c r="D38" s="188">
        <f t="shared" si="1"/>
        <v>0</v>
      </c>
      <c r="E38" s="77"/>
      <c r="F38" s="78"/>
    </row>
    <row r="39" spans="1:6" ht="15.75">
      <c r="A39" s="152"/>
      <c r="B39" s="193" t="s">
        <v>153</v>
      </c>
      <c r="C39" s="195" t="s">
        <v>154</v>
      </c>
      <c r="D39" s="188">
        <f t="shared" si="1"/>
        <v>0</v>
      </c>
      <c r="E39" s="77"/>
      <c r="F39" s="78"/>
    </row>
    <row r="40" spans="1:6" ht="15.75">
      <c r="A40" s="152"/>
      <c r="B40" s="193" t="s">
        <v>155</v>
      </c>
      <c r="C40" s="195" t="s">
        <v>156</v>
      </c>
      <c r="D40" s="188">
        <f t="shared" si="1"/>
        <v>0</v>
      </c>
      <c r="E40" s="77"/>
      <c r="F40" s="78"/>
    </row>
    <row r="41" spans="1:6" ht="15.75">
      <c r="A41" s="152"/>
      <c r="B41" s="193" t="s">
        <v>157</v>
      </c>
      <c r="C41" s="195" t="s">
        <v>158</v>
      </c>
      <c r="D41" s="188">
        <f t="shared" si="1"/>
        <v>8.63</v>
      </c>
      <c r="E41" s="77">
        <f>SUM(E42:E49)</f>
        <v>6.800000000000001</v>
      </c>
      <c r="F41" s="78">
        <f>SUM(F42:F49)</f>
        <v>1.83</v>
      </c>
    </row>
    <row r="42" spans="1:6" ht="15.75">
      <c r="A42" s="190"/>
      <c r="B42" s="193" t="s">
        <v>159</v>
      </c>
      <c r="C42" s="195" t="s">
        <v>160</v>
      </c>
      <c r="D42" s="188">
        <f t="shared" si="1"/>
        <v>1.24</v>
      </c>
      <c r="E42" s="77"/>
      <c r="F42" s="78">
        <v>1.24</v>
      </c>
    </row>
    <row r="43" spans="1:6" ht="15.75">
      <c r="A43" s="190"/>
      <c r="B43" s="193" t="s">
        <v>161</v>
      </c>
      <c r="C43" s="195" t="s">
        <v>162</v>
      </c>
      <c r="D43" s="188">
        <f t="shared" si="1"/>
        <v>0.59</v>
      </c>
      <c r="E43" s="77"/>
      <c r="F43" s="78">
        <v>0.59</v>
      </c>
    </row>
    <row r="44" spans="1:6" ht="15.75">
      <c r="A44" s="190"/>
      <c r="B44" s="193" t="s">
        <v>163</v>
      </c>
      <c r="C44" s="195" t="s">
        <v>164</v>
      </c>
      <c r="D44" s="188">
        <f t="shared" si="1"/>
        <v>0</v>
      </c>
      <c r="E44" s="77"/>
      <c r="F44" s="78"/>
    </row>
    <row r="45" spans="1:6" ht="15.75">
      <c r="A45" s="190"/>
      <c r="B45" s="193" t="s">
        <v>165</v>
      </c>
      <c r="C45" s="195" t="s">
        <v>166</v>
      </c>
      <c r="D45" s="188">
        <f t="shared" si="1"/>
        <v>0</v>
      </c>
      <c r="E45" s="77"/>
      <c r="F45" s="78"/>
    </row>
    <row r="46" spans="1:6" ht="15.75">
      <c r="A46" s="190"/>
      <c r="B46" s="193" t="s">
        <v>167</v>
      </c>
      <c r="C46" s="195" t="s">
        <v>168</v>
      </c>
      <c r="D46" s="188">
        <f t="shared" si="1"/>
        <v>0</v>
      </c>
      <c r="E46" s="77"/>
      <c r="F46" s="78"/>
    </row>
    <row r="47" spans="1:6" ht="15.75">
      <c r="A47" s="190"/>
      <c r="B47" s="193" t="s">
        <v>169</v>
      </c>
      <c r="C47" s="195" t="s">
        <v>170</v>
      </c>
      <c r="D47" s="188">
        <f t="shared" si="1"/>
        <v>0</v>
      </c>
      <c r="E47" s="77"/>
      <c r="F47" s="78"/>
    </row>
    <row r="48" spans="1:6" ht="15.75">
      <c r="A48" s="190">
        <v>303</v>
      </c>
      <c r="B48" s="193"/>
      <c r="C48" s="194" t="s">
        <v>171</v>
      </c>
      <c r="D48" s="188">
        <f t="shared" si="1"/>
        <v>5.7</v>
      </c>
      <c r="E48" s="77">
        <v>5.7</v>
      </c>
      <c r="F48" s="78"/>
    </row>
    <row r="49" spans="1:6" ht="15.75">
      <c r="A49" s="190"/>
      <c r="B49" s="193" t="s">
        <v>172</v>
      </c>
      <c r="C49" s="195" t="s">
        <v>173</v>
      </c>
      <c r="D49" s="188">
        <f t="shared" si="1"/>
        <v>1.1</v>
      </c>
      <c r="E49" s="77">
        <v>1.1</v>
      </c>
      <c r="F49" s="78"/>
    </row>
    <row r="50" spans="1:6" ht="21" customHeight="1">
      <c r="A50" s="196"/>
      <c r="B50" s="193" t="s">
        <v>174</v>
      </c>
      <c r="C50" s="195" t="s">
        <v>175</v>
      </c>
      <c r="D50" s="77"/>
      <c r="E50" s="77"/>
      <c r="F50" s="78"/>
    </row>
    <row r="51" spans="1:6" ht="15.75">
      <c r="A51" s="196"/>
      <c r="B51" s="193" t="s">
        <v>176</v>
      </c>
      <c r="C51" s="195" t="s">
        <v>112</v>
      </c>
      <c r="D51" s="77"/>
      <c r="E51" s="77"/>
      <c r="F51" s="78"/>
    </row>
    <row r="52" spans="1:6" ht="15.75">
      <c r="A52" s="100"/>
      <c r="B52" s="193" t="s">
        <v>177</v>
      </c>
      <c r="C52" s="195" t="s">
        <v>178</v>
      </c>
      <c r="D52" s="77"/>
      <c r="E52" s="77"/>
      <c r="F52" s="78"/>
    </row>
    <row r="53" spans="1:6" ht="15.75">
      <c r="A53" s="100"/>
      <c r="B53" s="193" t="s">
        <v>179</v>
      </c>
      <c r="C53" s="195" t="s">
        <v>180</v>
      </c>
      <c r="D53" s="77"/>
      <c r="E53" s="77"/>
      <c r="F53" s="78"/>
    </row>
    <row r="54" spans="1:6" ht="15.75">
      <c r="A54" s="100"/>
      <c r="B54" s="193" t="s">
        <v>181</v>
      </c>
      <c r="C54" s="195" t="s">
        <v>182</v>
      </c>
      <c r="D54" s="77"/>
      <c r="E54" s="77"/>
      <c r="F54" s="78"/>
    </row>
    <row r="55" spans="1:6" ht="16.5">
      <c r="A55" s="81"/>
      <c r="B55" s="197" t="s">
        <v>183</v>
      </c>
      <c r="C55" s="198" t="s">
        <v>184</v>
      </c>
      <c r="D55" s="84"/>
      <c r="E55" s="84">
        <v>4.6</v>
      </c>
      <c r="F55" s="85"/>
    </row>
    <row r="56" ht="11.25">
      <c r="A56" s="104" t="s">
        <v>185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9" sqref="A9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70" customFormat="1" ht="24" customHeight="1">
      <c r="A1" s="46" t="s">
        <v>186</v>
      </c>
      <c r="B1" s="46"/>
    </row>
    <row r="2" spans="1:6" ht="69" customHeight="1">
      <c r="A2" s="172" t="s">
        <v>187</v>
      </c>
      <c r="B2" s="172"/>
      <c r="C2" s="172"/>
      <c r="D2" s="172"/>
      <c r="E2" s="172"/>
      <c r="F2" s="172"/>
    </row>
    <row r="3" spans="1:6" s="171" customFormat="1" ht="19.5" customHeight="1">
      <c r="A3" s="173"/>
      <c r="F3" s="174" t="s">
        <v>2</v>
      </c>
    </row>
    <row r="4" spans="1:7" ht="42" customHeight="1">
      <c r="A4" s="175" t="s">
        <v>188</v>
      </c>
      <c r="B4" s="175"/>
      <c r="C4" s="175"/>
      <c r="D4" s="175"/>
      <c r="E4" s="175"/>
      <c r="F4" s="175"/>
      <c r="G4" s="176"/>
    </row>
    <row r="5" spans="1:7" ht="42" customHeight="1">
      <c r="A5" s="175" t="s">
        <v>189</v>
      </c>
      <c r="B5" s="177" t="s">
        <v>190</v>
      </c>
      <c r="C5" s="175" t="s">
        <v>191</v>
      </c>
      <c r="D5" s="175"/>
      <c r="E5" s="175"/>
      <c r="F5" s="175" t="s">
        <v>192</v>
      </c>
      <c r="G5" s="176"/>
    </row>
    <row r="6" spans="1:7" ht="42" customHeight="1">
      <c r="A6" s="175"/>
      <c r="B6" s="177"/>
      <c r="C6" s="175" t="s">
        <v>193</v>
      </c>
      <c r="D6" s="177" t="s">
        <v>194</v>
      </c>
      <c r="E6" s="177" t="s">
        <v>195</v>
      </c>
      <c r="F6" s="175"/>
      <c r="G6" s="176"/>
    </row>
    <row r="7" spans="1:7" ht="42" customHeight="1">
      <c r="A7" s="178"/>
      <c r="B7" s="178"/>
      <c r="C7" s="178"/>
      <c r="D7" s="178"/>
      <c r="E7" s="178"/>
      <c r="F7" s="178"/>
      <c r="G7" s="176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9">
      <selection activeCell="A2" sqref="A2:E2"/>
    </sheetView>
  </sheetViews>
  <sheetFormatPr defaultColWidth="9.33203125" defaultRowHeight="11.25"/>
  <cols>
    <col min="1" max="1" width="21" style="138" customWidth="1"/>
    <col min="2" max="2" width="55.16015625" style="138" customWidth="1"/>
    <col min="3" max="3" width="21.16015625" style="139" customWidth="1"/>
    <col min="4" max="4" width="18.33203125" style="139" customWidth="1"/>
    <col min="5" max="5" width="19.16015625" style="139" customWidth="1"/>
    <col min="6" max="16384" width="9.33203125" style="138" customWidth="1"/>
  </cols>
  <sheetData>
    <row r="1" spans="1:7" ht="18.75">
      <c r="A1" s="57" t="s">
        <v>196</v>
      </c>
      <c r="B1" s="57"/>
      <c r="C1" s="57"/>
      <c r="D1" s="57"/>
      <c r="E1" s="57"/>
      <c r="F1" s="140"/>
      <c r="G1" s="140"/>
    </row>
    <row r="2" spans="1:5" ht="24">
      <c r="A2" s="141" t="s">
        <v>197</v>
      </c>
      <c r="B2" s="142"/>
      <c r="C2" s="142"/>
      <c r="D2" s="142"/>
      <c r="E2" s="142"/>
    </row>
    <row r="3" spans="2:5" ht="15">
      <c r="B3" s="143"/>
      <c r="D3" s="144" t="s">
        <v>2</v>
      </c>
      <c r="E3" s="144"/>
    </row>
    <row r="4" spans="1:5" ht="20.25" customHeight="1">
      <c r="A4" s="145" t="s">
        <v>52</v>
      </c>
      <c r="B4" s="146" t="s">
        <v>53</v>
      </c>
      <c r="C4" s="146" t="s">
        <v>198</v>
      </c>
      <c r="D4" s="146"/>
      <c r="E4" s="147"/>
    </row>
    <row r="5" spans="1:5" ht="20.25" customHeight="1">
      <c r="A5" s="148"/>
      <c r="B5" s="149"/>
      <c r="C5" s="149" t="s">
        <v>55</v>
      </c>
      <c r="D5" s="150" t="s">
        <v>56</v>
      </c>
      <c r="E5" s="151" t="s">
        <v>57</v>
      </c>
    </row>
    <row r="6" spans="1:5" ht="20.25" customHeight="1">
      <c r="A6" s="152"/>
      <c r="B6" s="153" t="s">
        <v>58</v>
      </c>
      <c r="C6" s="153">
        <f aca="true" t="shared" si="0" ref="C6:C26">D6+E6</f>
        <v>0</v>
      </c>
      <c r="D6" s="154"/>
      <c r="E6" s="155"/>
    </row>
    <row r="7" spans="1:5" ht="20.25" customHeight="1">
      <c r="A7" s="156">
        <v>208</v>
      </c>
      <c r="B7" s="157" t="s">
        <v>199</v>
      </c>
      <c r="C7" s="153">
        <f t="shared" si="0"/>
        <v>0</v>
      </c>
      <c r="D7" s="158"/>
      <c r="E7" s="159"/>
    </row>
    <row r="8" spans="1:5" ht="20.25" customHeight="1">
      <c r="A8" s="156">
        <v>20822</v>
      </c>
      <c r="B8" s="157" t="s">
        <v>200</v>
      </c>
      <c r="C8" s="153">
        <f t="shared" si="0"/>
        <v>0</v>
      </c>
      <c r="D8" s="158"/>
      <c r="E8" s="159"/>
    </row>
    <row r="9" spans="1:5" ht="20.25" customHeight="1">
      <c r="A9" s="160">
        <v>2082201</v>
      </c>
      <c r="B9" s="157" t="s">
        <v>201</v>
      </c>
      <c r="C9" s="153">
        <f t="shared" si="0"/>
        <v>0</v>
      </c>
      <c r="D9" s="158"/>
      <c r="E9" s="159"/>
    </row>
    <row r="10" spans="1:5" ht="20.25" customHeight="1">
      <c r="A10" s="161">
        <v>2082202</v>
      </c>
      <c r="B10" s="157" t="s">
        <v>202</v>
      </c>
      <c r="C10" s="153">
        <f t="shared" si="0"/>
        <v>0</v>
      </c>
      <c r="D10" s="158"/>
      <c r="E10" s="159"/>
    </row>
    <row r="11" spans="1:5" ht="20.25" customHeight="1">
      <c r="A11" s="156"/>
      <c r="B11" s="157" t="s">
        <v>203</v>
      </c>
      <c r="C11" s="153">
        <f t="shared" si="0"/>
        <v>0</v>
      </c>
      <c r="D11" s="158"/>
      <c r="E11" s="159"/>
    </row>
    <row r="12" spans="1:5" ht="20.25" customHeight="1">
      <c r="A12" s="156">
        <v>212</v>
      </c>
      <c r="B12" s="157" t="s">
        <v>204</v>
      </c>
      <c r="C12" s="153">
        <f t="shared" si="0"/>
        <v>0</v>
      </c>
      <c r="D12" s="158"/>
      <c r="E12" s="159"/>
    </row>
    <row r="13" spans="1:5" ht="20.25" customHeight="1">
      <c r="A13" s="156">
        <v>21208</v>
      </c>
      <c r="B13" s="157" t="s">
        <v>205</v>
      </c>
      <c r="C13" s="153">
        <f t="shared" si="0"/>
        <v>0</v>
      </c>
      <c r="D13" s="158"/>
      <c r="E13" s="159"/>
    </row>
    <row r="14" spans="1:5" ht="20.25" customHeight="1">
      <c r="A14" s="160">
        <v>2120801</v>
      </c>
      <c r="B14" s="157" t="s">
        <v>206</v>
      </c>
      <c r="C14" s="153">
        <f t="shared" si="0"/>
        <v>0</v>
      </c>
      <c r="D14" s="158"/>
      <c r="E14" s="159"/>
    </row>
    <row r="15" spans="1:5" ht="20.25" customHeight="1">
      <c r="A15" s="161">
        <v>2120802</v>
      </c>
      <c r="B15" s="157" t="s">
        <v>207</v>
      </c>
      <c r="C15" s="153">
        <f t="shared" si="0"/>
        <v>0</v>
      </c>
      <c r="D15" s="158"/>
      <c r="E15" s="159"/>
    </row>
    <row r="16" spans="1:5" ht="20.25" customHeight="1">
      <c r="A16" s="156"/>
      <c r="B16" s="157" t="s">
        <v>203</v>
      </c>
      <c r="C16" s="153">
        <f t="shared" si="0"/>
        <v>0</v>
      </c>
      <c r="D16" s="158"/>
      <c r="E16" s="159"/>
    </row>
    <row r="17" spans="1:5" ht="20.25" customHeight="1">
      <c r="A17" s="156">
        <v>213</v>
      </c>
      <c r="B17" s="157" t="s">
        <v>208</v>
      </c>
      <c r="C17" s="153">
        <f t="shared" si="0"/>
        <v>0</v>
      </c>
      <c r="D17" s="158"/>
      <c r="E17" s="159"/>
    </row>
    <row r="18" spans="1:5" ht="20.25" customHeight="1">
      <c r="A18" s="156">
        <v>21364</v>
      </c>
      <c r="B18" s="162" t="s">
        <v>209</v>
      </c>
      <c r="C18" s="153">
        <f t="shared" si="0"/>
        <v>0</v>
      </c>
      <c r="D18" s="158"/>
      <c r="E18" s="159"/>
    </row>
    <row r="19" spans="1:5" ht="20.25" customHeight="1">
      <c r="A19" s="160">
        <v>2136401</v>
      </c>
      <c r="B19" s="157" t="s">
        <v>210</v>
      </c>
      <c r="C19" s="153">
        <f t="shared" si="0"/>
        <v>0</v>
      </c>
      <c r="D19" s="158"/>
      <c r="E19" s="159"/>
    </row>
    <row r="20" spans="1:5" ht="20.25" customHeight="1">
      <c r="A20" s="161">
        <v>2136402</v>
      </c>
      <c r="B20" s="157" t="s">
        <v>211</v>
      </c>
      <c r="C20" s="153">
        <f t="shared" si="0"/>
        <v>0</v>
      </c>
      <c r="D20" s="158"/>
      <c r="E20" s="159"/>
    </row>
    <row r="21" spans="1:5" ht="20.25" customHeight="1">
      <c r="A21" s="156"/>
      <c r="B21" s="157" t="s">
        <v>203</v>
      </c>
      <c r="C21" s="153">
        <f t="shared" si="0"/>
        <v>0</v>
      </c>
      <c r="D21" s="158"/>
      <c r="E21" s="159"/>
    </row>
    <row r="22" spans="1:5" ht="20.25" customHeight="1">
      <c r="A22" s="156">
        <v>214</v>
      </c>
      <c r="B22" s="157" t="s">
        <v>212</v>
      </c>
      <c r="C22" s="153">
        <f t="shared" si="0"/>
        <v>0</v>
      </c>
      <c r="D22" s="158"/>
      <c r="E22" s="159"/>
    </row>
    <row r="23" spans="1:5" ht="20.25" customHeight="1">
      <c r="A23" s="156">
        <v>21462</v>
      </c>
      <c r="B23" s="157" t="s">
        <v>213</v>
      </c>
      <c r="C23" s="153">
        <f t="shared" si="0"/>
        <v>0</v>
      </c>
      <c r="D23" s="158"/>
      <c r="E23" s="159"/>
    </row>
    <row r="24" spans="1:5" ht="20.25" customHeight="1">
      <c r="A24" s="160">
        <v>2146201</v>
      </c>
      <c r="B24" s="157" t="s">
        <v>214</v>
      </c>
      <c r="C24" s="153">
        <f t="shared" si="0"/>
        <v>0</v>
      </c>
      <c r="D24" s="158"/>
      <c r="E24" s="159"/>
    </row>
    <row r="25" spans="1:5" ht="20.25" customHeight="1">
      <c r="A25" s="161">
        <v>2146202</v>
      </c>
      <c r="B25" s="157" t="s">
        <v>215</v>
      </c>
      <c r="C25" s="153">
        <f t="shared" si="0"/>
        <v>0</v>
      </c>
      <c r="D25" s="158"/>
      <c r="E25" s="159"/>
    </row>
    <row r="26" spans="1:5" ht="20.25" customHeight="1">
      <c r="A26" s="163"/>
      <c r="B26" s="164" t="s">
        <v>203</v>
      </c>
      <c r="C26" s="165">
        <f t="shared" si="0"/>
        <v>0</v>
      </c>
      <c r="D26" s="166"/>
      <c r="E26" s="167"/>
    </row>
    <row r="27" spans="1:4" ht="18.75">
      <c r="A27" s="138" t="s">
        <v>216</v>
      </c>
      <c r="B27" s="143"/>
      <c r="D27" s="168"/>
    </row>
    <row r="30" spans="2:5" s="137" customFormat="1" ht="14.25">
      <c r="B30" s="138"/>
      <c r="C30" s="139"/>
      <c r="D30" s="139"/>
      <c r="E30" s="169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5">
      <selection activeCell="G35" sqref="G35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10" t="s">
        <v>217</v>
      </c>
    </row>
    <row r="2" spans="1:4" ht="26.25">
      <c r="A2" s="58" t="s">
        <v>218</v>
      </c>
      <c r="B2" s="59"/>
      <c r="C2" s="59"/>
      <c r="D2" s="59"/>
    </row>
    <row r="3" spans="1:4" ht="12">
      <c r="A3" s="111"/>
      <c r="B3" s="111"/>
      <c r="C3" s="111"/>
      <c r="D3" s="112" t="s">
        <v>2</v>
      </c>
    </row>
    <row r="4" spans="1:4" ht="15.75" customHeight="1">
      <c r="A4" s="62" t="s">
        <v>219</v>
      </c>
      <c r="B4" s="88"/>
      <c r="C4" s="113" t="s">
        <v>220</v>
      </c>
      <c r="D4" s="114"/>
    </row>
    <row r="5" spans="1:4" ht="15.75" customHeight="1">
      <c r="A5" s="115" t="s">
        <v>221</v>
      </c>
      <c r="B5" s="71" t="s">
        <v>222</v>
      </c>
      <c r="C5" s="67" t="s">
        <v>223</v>
      </c>
      <c r="D5" s="116" t="s">
        <v>222</v>
      </c>
    </row>
    <row r="6" spans="1:4" ht="15.75" customHeight="1">
      <c r="A6" s="117" t="s">
        <v>224</v>
      </c>
      <c r="B6" s="72">
        <v>132.91</v>
      </c>
      <c r="C6" s="118" t="s">
        <v>225</v>
      </c>
      <c r="D6" s="73">
        <v>0.59</v>
      </c>
    </row>
    <row r="7" spans="1:4" ht="15.75" customHeight="1">
      <c r="A7" s="117" t="s">
        <v>226</v>
      </c>
      <c r="B7" s="72"/>
      <c r="C7" s="118" t="s">
        <v>227</v>
      </c>
      <c r="D7" s="73"/>
    </row>
    <row r="8" spans="1:4" ht="15.75" customHeight="1">
      <c r="A8" s="117" t="s">
        <v>228</v>
      </c>
      <c r="B8" s="72"/>
      <c r="C8" s="118" t="s">
        <v>229</v>
      </c>
      <c r="D8" s="73"/>
    </row>
    <row r="9" spans="1:4" ht="15.75" customHeight="1">
      <c r="A9" s="117" t="s">
        <v>230</v>
      </c>
      <c r="B9" s="72"/>
      <c r="C9" s="118" t="s">
        <v>231</v>
      </c>
      <c r="D9" s="73" t="s">
        <v>232</v>
      </c>
    </row>
    <row r="10" spans="1:4" ht="15.75" customHeight="1">
      <c r="A10" s="117" t="s">
        <v>233</v>
      </c>
      <c r="B10" s="72"/>
      <c r="C10" s="118" t="s">
        <v>234</v>
      </c>
      <c r="D10" s="73"/>
    </row>
    <row r="11" spans="1:4" ht="15.75" customHeight="1">
      <c r="A11" s="117" t="s">
        <v>235</v>
      </c>
      <c r="B11" s="72"/>
      <c r="C11" s="118" t="s">
        <v>236</v>
      </c>
      <c r="D11" s="73"/>
    </row>
    <row r="12" spans="1:4" ht="15.75" customHeight="1">
      <c r="A12" s="117"/>
      <c r="B12" s="72"/>
      <c r="C12" s="118" t="s">
        <v>237</v>
      </c>
      <c r="D12" s="73"/>
    </row>
    <row r="13" spans="1:4" ht="15.75" customHeight="1">
      <c r="A13" s="119"/>
      <c r="B13" s="120"/>
      <c r="C13" s="118" t="s">
        <v>238</v>
      </c>
      <c r="D13" s="73">
        <v>19.53</v>
      </c>
    </row>
    <row r="14" spans="1:4" ht="15.75" customHeight="1">
      <c r="A14" s="117"/>
      <c r="B14" s="120"/>
      <c r="C14" s="118" t="s">
        <v>239</v>
      </c>
      <c r="D14" s="73">
        <v>105.33</v>
      </c>
    </row>
    <row r="15" spans="1:4" ht="15.75" customHeight="1">
      <c r="A15" s="117"/>
      <c r="B15" s="120"/>
      <c r="C15" s="118" t="s">
        <v>240</v>
      </c>
      <c r="D15" s="73"/>
    </row>
    <row r="16" spans="1:4" ht="15.75" customHeight="1">
      <c r="A16" s="117"/>
      <c r="B16" s="120"/>
      <c r="C16" s="118" t="s">
        <v>241</v>
      </c>
      <c r="D16" s="73"/>
    </row>
    <row r="17" spans="1:4" ht="15.75" customHeight="1">
      <c r="A17" s="117"/>
      <c r="B17" s="120"/>
      <c r="C17" s="118" t="s">
        <v>242</v>
      </c>
      <c r="D17" s="73"/>
    </row>
    <row r="18" spans="1:4" ht="15.75" customHeight="1">
      <c r="A18" s="117"/>
      <c r="B18" s="120"/>
      <c r="C18" s="118" t="s">
        <v>243</v>
      </c>
      <c r="D18" s="73"/>
    </row>
    <row r="19" spans="1:4" ht="15.75" customHeight="1">
      <c r="A19" s="117"/>
      <c r="B19" s="120"/>
      <c r="C19" s="118" t="s">
        <v>244</v>
      </c>
      <c r="D19" s="73"/>
    </row>
    <row r="20" spans="1:4" ht="15.75" customHeight="1">
      <c r="A20" s="117"/>
      <c r="B20" s="120"/>
      <c r="C20" s="118" t="s">
        <v>245</v>
      </c>
      <c r="D20" s="73"/>
    </row>
    <row r="21" spans="1:4" ht="15.75" customHeight="1">
      <c r="A21" s="117"/>
      <c r="B21" s="120"/>
      <c r="C21" s="118" t="s">
        <v>246</v>
      </c>
      <c r="D21" s="73"/>
    </row>
    <row r="22" spans="1:4" ht="15.75" customHeight="1">
      <c r="A22" s="117"/>
      <c r="B22" s="120"/>
      <c r="C22" s="118" t="s">
        <v>247</v>
      </c>
      <c r="D22" s="73"/>
    </row>
    <row r="23" spans="1:4" ht="15.75" customHeight="1">
      <c r="A23" s="117"/>
      <c r="B23" s="120"/>
      <c r="C23" s="121" t="s">
        <v>248</v>
      </c>
      <c r="D23" s="73"/>
    </row>
    <row r="24" spans="1:4" ht="15.75" customHeight="1">
      <c r="A24" s="117"/>
      <c r="B24" s="120"/>
      <c r="C24" s="121" t="s">
        <v>249</v>
      </c>
      <c r="D24" s="73">
        <v>7.46</v>
      </c>
    </row>
    <row r="25" spans="1:4" ht="15.75" customHeight="1">
      <c r="A25" s="117"/>
      <c r="B25" s="120"/>
      <c r="C25" s="121" t="s">
        <v>250</v>
      </c>
      <c r="D25" s="73"/>
    </row>
    <row r="26" spans="1:4" ht="15.75" customHeight="1">
      <c r="A26" s="117"/>
      <c r="B26" s="120"/>
      <c r="C26" s="121" t="s">
        <v>251</v>
      </c>
      <c r="D26" s="73"/>
    </row>
    <row r="27" spans="1:4" ht="15.75" customHeight="1">
      <c r="A27" s="117"/>
      <c r="B27" s="120"/>
      <c r="C27" s="121" t="s">
        <v>252</v>
      </c>
      <c r="D27" s="73"/>
    </row>
    <row r="28" spans="1:4" ht="15.75" customHeight="1">
      <c r="A28" s="117"/>
      <c r="B28" s="120"/>
      <c r="C28" s="121" t="s">
        <v>253</v>
      </c>
      <c r="D28" s="73"/>
    </row>
    <row r="29" spans="1:4" ht="15.75" customHeight="1">
      <c r="A29" s="117"/>
      <c r="B29" s="120"/>
      <c r="C29" s="121" t="s">
        <v>254</v>
      </c>
      <c r="D29" s="73"/>
    </row>
    <row r="30" spans="1:4" ht="15.75" customHeight="1">
      <c r="A30" s="122"/>
      <c r="B30" s="120"/>
      <c r="C30" s="123"/>
      <c r="D30" s="73"/>
    </row>
    <row r="31" spans="1:4" ht="15.75" customHeight="1">
      <c r="A31" s="122" t="s">
        <v>255</v>
      </c>
      <c r="B31" s="72">
        <f>SUM(B6:B30)</f>
        <v>132.91</v>
      </c>
      <c r="C31" s="123" t="s">
        <v>256</v>
      </c>
      <c r="D31" s="124">
        <v>132.91</v>
      </c>
    </row>
    <row r="32" spans="1:4" ht="15.75" customHeight="1">
      <c r="A32" s="122" t="s">
        <v>257</v>
      </c>
      <c r="B32" s="120"/>
      <c r="C32" s="125" t="s">
        <v>258</v>
      </c>
      <c r="D32" s="124"/>
    </row>
    <row r="33" spans="1:4" ht="15.75" customHeight="1">
      <c r="A33" s="122" t="s">
        <v>259</v>
      </c>
      <c r="B33" s="120"/>
      <c r="C33" s="125"/>
      <c r="D33" s="73"/>
    </row>
    <row r="34" spans="1:4" ht="15.75" customHeight="1">
      <c r="A34" s="126" t="s">
        <v>47</v>
      </c>
      <c r="B34" s="83">
        <f>B31+B32+B33</f>
        <v>132.91</v>
      </c>
      <c r="C34" s="127" t="s">
        <v>260</v>
      </c>
      <c r="D34" s="128">
        <f>D31+D33</f>
        <v>132.91</v>
      </c>
    </row>
    <row r="35" spans="1:6" ht="24" customHeight="1">
      <c r="A35" s="129" t="s">
        <v>261</v>
      </c>
      <c r="B35" s="130"/>
      <c r="C35" s="130"/>
      <c r="D35" s="130"/>
      <c r="E35" s="130"/>
      <c r="F35" s="130"/>
    </row>
    <row r="36" spans="1:6" ht="24" customHeight="1">
      <c r="A36" s="131" t="s">
        <v>262</v>
      </c>
      <c r="B36" s="132"/>
      <c r="C36" s="132"/>
      <c r="D36" s="132"/>
      <c r="E36" s="132"/>
      <c r="F36" s="132"/>
    </row>
    <row r="37" spans="1:6" ht="24" customHeight="1">
      <c r="A37" s="133" t="s">
        <v>263</v>
      </c>
      <c r="B37" s="130"/>
      <c r="C37" s="130"/>
      <c r="D37" s="130"/>
      <c r="E37" s="130"/>
      <c r="F37" s="130"/>
    </row>
    <row r="38" spans="1:5" ht="24.75" customHeight="1">
      <c r="A38" s="134"/>
      <c r="B38" s="135"/>
      <c r="C38" s="135"/>
      <c r="D38" s="135"/>
      <c r="E38" s="135"/>
    </row>
    <row r="49" ht="11.25">
      <c r="F49" s="136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2017-01-17T00:46:33Z</cp:lastPrinted>
  <dcterms:created xsi:type="dcterms:W3CDTF">2010-11-30T02:24:49Z</dcterms:created>
  <dcterms:modified xsi:type="dcterms:W3CDTF">2024-03-26T10:09:45Z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61B3A0D611414B3D9207D61C45E9CAFE</vt:lpwstr>
  </property>
</Properties>
</file>