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2" firstSheet="2" activeTab="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<sst xmlns="http://schemas.openxmlformats.org/spreadsheetml/2006/main" count="579" uniqueCount="403">
  <si>
    <t>附件9-1</t>
  </si>
  <si>
    <t>城口县岚天乡卫生院2024年财政拨款收入支出总表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</si>
  <si>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</si>
  <si>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</si>
  <si>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</si>
  <si>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</si>
  <si>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</si>
  <si>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</si>
  <si>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</si>
  <si>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</si>
  <si>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</si>
  <si>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</si>
  <si>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</si>
  <si>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</si>
  <si>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</si>
  <si>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</si>
  <si>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</si>
  <si>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</si>
  <si>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</si>
  <si>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</si>
  <si>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</si>
  <si>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</si>
  <si>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</si>
  <si>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</si>
  <si>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</si>
  <si>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</si>
  <si>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</si>
  <si>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</si>
  <si>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</si>
  <si>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</si>
  <si>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</si>
  <si>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</si>
  <si>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</si>
  <si>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</si>
  <si>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</si>
  <si>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</si>
  <si>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</si>
  <si>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</si>
  <si>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</si>
  <si>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</si>
  <si>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</si>
  <si>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</si>
  <si>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</si>
  <si>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</si>
  <si>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</si>
  <si>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</si>
  <si>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</si>
  <si>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</si>
  <si>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</si>
  <si>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</si>
  <si>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</si>
  <si>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岚天乡卫生院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</si>
  <si>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t>科目编码</t>
  </si>
  <si>
    <t>功能科目名称</t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</si>
  <si>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</si>
  <si>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</si>
  <si>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</si>
  <si>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</si>
  <si>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t>合计</t>
  </si>
  <si>
    <t>201</t>
  </si>
  <si>
    <t>一般公共服务支出</t>
  </si>
  <si>
    <t> 20136</t>
  </si>
  <si>
    <r>
      <t> </t>
    </r>
    <r>
      <rPr>
        <sz val="12"/>
        <color indexed="8"/>
        <rFont val="方正仿宋_GBK"/>
        <family val="4"/>
      </rPr>
      <t>其他共产党事务支出</t>
    </r>
  </si>
  <si>
    <t>  2013699</t>
  </si>
  <si>
    <r>
      <t>  </t>
    </r>
    <r>
      <rPr>
        <sz val="12"/>
        <color indexed="8"/>
        <rFont val="方正仿宋_GBK"/>
        <family val="4"/>
      </rPr>
      <t>其他共产党事务支出</t>
    </r>
  </si>
  <si>
    <t>208</t>
  </si>
  <si>
    <t>社会保障和就业支出</t>
  </si>
  <si>
    <t> 20805</t>
  </si>
  <si>
    <r>
      <t> </t>
    </r>
    <r>
      <rPr>
        <sz val="12"/>
        <color indexed="8"/>
        <rFont val="方正仿宋_GBK"/>
        <family val="4"/>
      </rPr>
      <t>行政事业单位养老支出</t>
    </r>
  </si>
  <si>
    <t>  2080505</t>
  </si>
  <si>
    <r>
      <t>  </t>
    </r>
    <r>
      <rPr>
        <sz val="12"/>
        <color indexed="8"/>
        <rFont val="方正仿宋_GBK"/>
        <family val="4"/>
      </rPr>
      <t>机关事业单位基本养老保险缴费支出</t>
    </r>
  </si>
  <si>
    <t>  2080506</t>
  </si>
  <si>
    <r>
      <t>  </t>
    </r>
    <r>
      <rPr>
        <sz val="12"/>
        <color indexed="8"/>
        <rFont val="方正仿宋_GBK"/>
        <family val="4"/>
      </rPr>
      <t>机关事业单位职业年金缴费支出</t>
    </r>
  </si>
  <si>
    <t>  2080599</t>
  </si>
  <si>
    <r>
      <t>  </t>
    </r>
    <r>
      <rPr>
        <sz val="12"/>
        <color indexed="8"/>
        <rFont val="方正仿宋_GBK"/>
        <family val="4"/>
      </rPr>
      <t>其他行政事业单位养老支出</t>
    </r>
  </si>
  <si>
    <t>210</t>
  </si>
  <si>
    <t>卫生健康支出</t>
  </si>
  <si>
    <t> 21003</t>
  </si>
  <si>
    <r>
      <t> </t>
    </r>
    <r>
      <rPr>
        <sz val="12"/>
        <color indexed="8"/>
        <rFont val="方正仿宋_GBK"/>
        <family val="4"/>
      </rPr>
      <t>基层医疗卫生机构</t>
    </r>
  </si>
  <si>
    <t>  2100302</t>
  </si>
  <si>
    <r>
      <t>  </t>
    </r>
    <r>
      <rPr>
        <sz val="12"/>
        <color indexed="8"/>
        <rFont val="方正仿宋_GBK"/>
        <family val="4"/>
      </rPr>
      <t>乡镇卫生院</t>
    </r>
  </si>
  <si>
    <t> 21011</t>
  </si>
  <si>
    <r>
      <t> </t>
    </r>
    <r>
      <rPr>
        <sz val="12"/>
        <color indexed="8"/>
        <rFont val="方正仿宋_GBK"/>
        <family val="4"/>
      </rPr>
      <t>行政事业单位医疗</t>
    </r>
  </si>
  <si>
    <t>  2101102</t>
  </si>
  <si>
    <r>
      <t>  </t>
    </r>
    <r>
      <rPr>
        <sz val="12"/>
        <color indexed="8"/>
        <rFont val="方正仿宋_GBK"/>
        <family val="4"/>
      </rPr>
      <t>事业单位医疗</t>
    </r>
  </si>
  <si>
    <t>  2101199</t>
  </si>
  <si>
    <r>
      <t>  </t>
    </r>
    <r>
      <rPr>
        <sz val="12"/>
        <color indexed="8"/>
        <rFont val="方正仿宋_GBK"/>
        <family val="4"/>
      </rPr>
      <t>其他行政事业单位医疗支出</t>
    </r>
  </si>
  <si>
    <t>221</t>
  </si>
  <si>
    <t>住房保障支出</t>
  </si>
  <si>
    <t> 22102</t>
  </si>
  <si>
    <r>
      <t> </t>
    </r>
    <r>
      <rPr>
        <sz val="12"/>
        <color indexed="8"/>
        <rFont val="方正仿宋_GBK"/>
        <family val="4"/>
      </rPr>
      <t>住房改革支出</t>
    </r>
  </si>
  <si>
    <t>  2210201</t>
  </si>
  <si>
    <r>
      <t>  </t>
    </r>
    <r>
      <rPr>
        <sz val="12"/>
        <color indexed="8"/>
        <rFont val="方正仿宋_GBK"/>
        <family val="4"/>
      </rPr>
      <t>住房公积金</t>
    </r>
  </si>
  <si>
    <t>附件9-3</t>
  </si>
  <si>
    <r>
      <t>城口县</t>
    </r>
    <r>
      <rPr>
        <u val="single"/>
        <sz val="18"/>
        <rFont val="方正小标宋_GBK"/>
        <family val="4"/>
      </rPr>
      <t>岚天乡卫生院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</si>
  <si>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</si>
  <si>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</si>
  <si>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</si>
  <si>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</si>
  <si>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</si>
  <si>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</si>
  <si>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</si>
  <si>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工资福利支出</t>
  </si>
  <si>
    <r>
      <t> </t>
    </r>
    <r>
      <rPr>
        <sz val="12"/>
        <color indexed="8"/>
        <rFont val="方正仿宋_GBK"/>
        <family val="4"/>
      </rPr>
      <t>30101</t>
    </r>
  </si>
  <si>
    <r>
      <t> </t>
    </r>
    <r>
      <rPr>
        <sz val="12"/>
        <color indexed="8"/>
        <rFont val="方正仿宋_GBK"/>
        <family val="4"/>
      </rPr>
      <t>基本工资</t>
    </r>
  </si>
  <si>
    <r>
      <t> </t>
    </r>
    <r>
      <rPr>
        <sz val="12"/>
        <color indexed="8"/>
        <rFont val="方正仿宋_GBK"/>
        <family val="4"/>
      </rPr>
      <t>30102</t>
    </r>
  </si>
  <si>
    <r>
      <t> </t>
    </r>
    <r>
      <rPr>
        <sz val="12"/>
        <color indexed="8"/>
        <rFont val="方正仿宋_GBK"/>
        <family val="4"/>
      </rPr>
      <t>津贴补贴</t>
    </r>
  </si>
  <si>
    <r>
      <t> </t>
    </r>
    <r>
      <rPr>
        <sz val="12"/>
        <color indexed="8"/>
        <rFont val="方正仿宋_GBK"/>
        <family val="4"/>
      </rPr>
      <t>30107</t>
    </r>
  </si>
  <si>
    <r>
      <t> </t>
    </r>
    <r>
      <rPr>
        <sz val="12"/>
        <color indexed="8"/>
        <rFont val="方正仿宋_GBK"/>
        <family val="4"/>
      </rPr>
      <t>绩效工资</t>
    </r>
  </si>
  <si>
    <r>
      <t> </t>
    </r>
    <r>
      <rPr>
        <sz val="12"/>
        <color indexed="8"/>
        <rFont val="方正仿宋_GBK"/>
        <family val="4"/>
      </rPr>
      <t>30108</t>
    </r>
  </si>
  <si>
    <r>
      <t> </t>
    </r>
    <r>
      <rPr>
        <sz val="12"/>
        <color indexed="8"/>
        <rFont val="方正仿宋_GBK"/>
        <family val="4"/>
      </rPr>
      <t>机关事业单位基本养老保险缴费</t>
    </r>
  </si>
  <si>
    <r>
      <t> </t>
    </r>
    <r>
      <rPr>
        <sz val="12"/>
        <color indexed="8"/>
        <rFont val="方正仿宋_GBK"/>
        <family val="4"/>
      </rPr>
      <t>30109</t>
    </r>
  </si>
  <si>
    <r>
      <t> </t>
    </r>
    <r>
      <rPr>
        <sz val="12"/>
        <color indexed="8"/>
        <rFont val="方正仿宋_GBK"/>
        <family val="4"/>
      </rPr>
      <t>职业年金缴费</t>
    </r>
  </si>
  <si>
    <r>
      <t> </t>
    </r>
    <r>
      <rPr>
        <sz val="12"/>
        <color indexed="8"/>
        <rFont val="方正仿宋_GBK"/>
        <family val="4"/>
      </rPr>
      <t>30110</t>
    </r>
  </si>
  <si>
    <r>
      <t> </t>
    </r>
    <r>
      <rPr>
        <sz val="12"/>
        <color indexed="8"/>
        <rFont val="方正仿宋_GBK"/>
        <family val="4"/>
      </rPr>
      <t>职工基本医疗保险缴费</t>
    </r>
  </si>
  <si>
    <r>
      <t> </t>
    </r>
    <r>
      <rPr>
        <sz val="12"/>
        <color indexed="8"/>
        <rFont val="方正仿宋_GBK"/>
        <family val="4"/>
      </rPr>
      <t>30112</t>
    </r>
  </si>
  <si>
    <r>
      <t> </t>
    </r>
    <r>
      <rPr>
        <sz val="12"/>
        <color indexed="8"/>
        <rFont val="方正仿宋_GBK"/>
        <family val="4"/>
      </rPr>
      <t>其他社会保障缴费</t>
    </r>
  </si>
  <si>
    <r>
      <t> </t>
    </r>
    <r>
      <rPr>
        <sz val="12"/>
        <color indexed="8"/>
        <rFont val="方正仿宋_GBK"/>
        <family val="4"/>
      </rPr>
      <t>30113</t>
    </r>
  </si>
  <si>
    <r>
      <t> </t>
    </r>
    <r>
      <rPr>
        <sz val="12"/>
        <color indexed="8"/>
        <rFont val="方正仿宋_GBK"/>
        <family val="4"/>
      </rPr>
      <t>住房公积金</t>
    </r>
  </si>
  <si>
    <t>商品和服务支出</t>
  </si>
  <si>
    <r>
      <t> </t>
    </r>
    <r>
      <rPr>
        <sz val="12"/>
        <color indexed="8"/>
        <rFont val="方正仿宋_GBK"/>
        <family val="4"/>
      </rPr>
      <t>30201</t>
    </r>
  </si>
  <si>
    <r>
      <t> </t>
    </r>
    <r>
      <rPr>
        <sz val="12"/>
        <color indexed="8"/>
        <rFont val="方正仿宋_GBK"/>
        <family val="4"/>
      </rPr>
      <t>办公费</t>
    </r>
  </si>
  <si>
    <r>
      <t> </t>
    </r>
    <r>
      <rPr>
        <sz val="12"/>
        <color indexed="8"/>
        <rFont val="方正仿宋_GBK"/>
        <family val="4"/>
      </rPr>
      <t>30228</t>
    </r>
  </si>
  <si>
    <r>
      <t> </t>
    </r>
    <r>
      <rPr>
        <sz val="12"/>
        <color indexed="8"/>
        <rFont val="方正仿宋_GBK"/>
        <family val="4"/>
      </rPr>
      <t>工会经费</t>
    </r>
  </si>
  <si>
    <r>
      <t> </t>
    </r>
    <r>
      <rPr>
        <sz val="12"/>
        <color indexed="8"/>
        <rFont val="方正仿宋_GBK"/>
        <family val="4"/>
      </rPr>
      <t>30229</t>
    </r>
  </si>
  <si>
    <r>
      <t> </t>
    </r>
    <r>
      <rPr>
        <sz val="12"/>
        <color indexed="8"/>
        <rFont val="方正仿宋_GBK"/>
        <family val="4"/>
      </rPr>
      <t>福利费</t>
    </r>
  </si>
  <si>
    <t>对个人和家庭的补助</t>
  </si>
  <si>
    <r>
      <t> </t>
    </r>
    <r>
      <rPr>
        <sz val="12"/>
        <color indexed="8"/>
        <rFont val="方正仿宋_GBK"/>
        <family val="4"/>
      </rPr>
      <t>30302</t>
    </r>
  </si>
  <si>
    <r>
      <t> </t>
    </r>
    <r>
      <rPr>
        <sz val="12"/>
        <color indexed="8"/>
        <rFont val="方正仿宋_GBK"/>
        <family val="4"/>
      </rPr>
      <t>退休费</t>
    </r>
  </si>
  <si>
    <t>说明：此表不得填报退休费支出。</t>
  </si>
  <si>
    <t>附件9-4</t>
  </si>
  <si>
    <t>城口县城口县岚天乡卫生院2024年一般公共预算“三公”经费支出表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</si>
  <si>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</si>
  <si>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</si>
  <si>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</si>
  <si>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</si>
  <si>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</si>
  <si>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</si>
  <si>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</si>
  <si>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</si>
  <si>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</si>
  <si>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城口县岚天乡卫生院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</si>
  <si>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</si>
  <si>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</si>
  <si>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</si>
  <si>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</si>
  <si>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</si>
  <si>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</si>
  <si>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</si>
  <si>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</si>
  <si>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</si>
  <si>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</si>
  <si>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</si>
  <si>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</si>
  <si>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</si>
  <si>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</si>
  <si>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</si>
  <si>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</si>
  <si>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</si>
  <si>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</si>
  <si>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</si>
  <si>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</si>
  <si>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</si>
  <si>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</si>
  <si>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宋体"/>
        <family val="0"/>
      </rPr>
      <t>城口县岚天乡卫生院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</si>
  <si>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</si>
  <si>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</si>
  <si>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</si>
  <si>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</si>
  <si>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</si>
  <si>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</si>
  <si>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</si>
  <si>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</si>
  <si>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</si>
  <si>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</si>
  <si>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</si>
  <si>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</si>
  <si>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</si>
  <si>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</si>
  <si>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</si>
  <si>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</si>
  <si>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</si>
  <si>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</si>
  <si>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</si>
  <si>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</si>
  <si>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</si>
  <si>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</si>
  <si>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</si>
  <si>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</si>
  <si>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</si>
  <si>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</si>
  <si>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</si>
  <si>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</si>
  <si>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</si>
  <si>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</si>
  <si>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</si>
  <si>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</si>
  <si>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</si>
  <si>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</si>
  <si>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</si>
  <si>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</si>
  <si>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</si>
  <si>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</si>
  <si>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</si>
  <si>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</si>
  <si>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</si>
  <si>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</si>
  <si>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</si>
  <si>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</si>
  <si>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</si>
  <si>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</si>
  <si>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宋体"/>
        <family val="0"/>
      </rPr>
      <t>城口县岚天乡卫生院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</si>
  <si>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</si>
  <si>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</si>
  <si>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</si>
  <si>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</si>
  <si>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</si>
  <si>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</si>
  <si>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</si>
  <si>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</si>
  <si>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</si>
  <si>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</si>
  <si>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</si>
  <si>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</si>
  <si>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</si>
  <si>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</si>
  <si>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</si>
  <si>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</si>
  <si>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</si>
  <si>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</si>
  <si>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</si>
  <si>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</si>
  <si>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</si>
  <si>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t> </t>
    </r>
    <r>
      <rPr>
        <sz val="10"/>
        <color indexed="8"/>
        <rFont val="方正仿宋_GBK"/>
        <family val="4"/>
      </rPr>
      <t>20136</t>
    </r>
  </si>
  <si>
    <r>
      <t> </t>
    </r>
    <r>
      <rPr>
        <sz val="10"/>
        <color indexed="8"/>
        <rFont val="方正仿宋_GBK"/>
        <family val="4"/>
      </rPr>
      <t>其他共产党事务支出</t>
    </r>
  </si>
  <si>
    <r>
      <t>  </t>
    </r>
    <r>
      <rPr>
        <sz val="10"/>
        <color indexed="8"/>
        <rFont val="方正仿宋_GBK"/>
        <family val="4"/>
      </rPr>
      <t>2013699</t>
    </r>
  </si>
  <si>
    <r>
      <t>  </t>
    </r>
    <r>
      <rPr>
        <sz val="10"/>
        <color indexed="8"/>
        <rFont val="方正仿宋_GBK"/>
        <family val="4"/>
      </rPr>
      <t>其他共产党事务支出</t>
    </r>
  </si>
  <si>
    <r>
      <t> </t>
    </r>
    <r>
      <rPr>
        <sz val="10"/>
        <color indexed="8"/>
        <rFont val="方正仿宋_GBK"/>
        <family val="4"/>
      </rPr>
      <t>20805</t>
    </r>
  </si>
  <si>
    <r>
      <t> </t>
    </r>
    <r>
      <rPr>
        <sz val="10"/>
        <color indexed="8"/>
        <rFont val="方正仿宋_GBK"/>
        <family val="4"/>
      </rPr>
      <t>行政事业单位养老支出</t>
    </r>
  </si>
  <si>
    <r>
      <t>  </t>
    </r>
    <r>
      <rPr>
        <sz val="10"/>
        <color indexed="8"/>
        <rFont val="方正仿宋_GBK"/>
        <family val="4"/>
      </rPr>
      <t>2080505</t>
    </r>
  </si>
  <si>
    <r>
      <t>  </t>
    </r>
    <r>
      <rPr>
        <sz val="10"/>
        <color indexed="8"/>
        <rFont val="方正仿宋_GBK"/>
        <family val="4"/>
      </rPr>
      <t>机关事业单位基本养老保险缴费支出</t>
    </r>
  </si>
  <si>
    <r>
      <t>  </t>
    </r>
    <r>
      <rPr>
        <sz val="10"/>
        <color indexed="8"/>
        <rFont val="方正仿宋_GBK"/>
        <family val="4"/>
      </rPr>
      <t>2080506</t>
    </r>
  </si>
  <si>
    <r>
      <t>  </t>
    </r>
    <r>
      <rPr>
        <sz val="10"/>
        <color indexed="8"/>
        <rFont val="方正仿宋_GBK"/>
        <family val="4"/>
      </rPr>
      <t>机关事业单位职业年金缴费支出</t>
    </r>
  </si>
  <si>
    <r>
      <t>  </t>
    </r>
    <r>
      <rPr>
        <sz val="10"/>
        <color indexed="8"/>
        <rFont val="方正仿宋_GBK"/>
        <family val="4"/>
      </rPr>
      <t>2080599</t>
    </r>
  </si>
  <si>
    <r>
      <t>  </t>
    </r>
    <r>
      <rPr>
        <sz val="10"/>
        <color indexed="8"/>
        <rFont val="方正仿宋_GBK"/>
        <family val="4"/>
      </rPr>
      <t>其他行政事业单位养老支出</t>
    </r>
  </si>
  <si>
    <r>
      <t> </t>
    </r>
    <r>
      <rPr>
        <sz val="10"/>
        <color indexed="8"/>
        <rFont val="方正仿宋_GBK"/>
        <family val="4"/>
      </rPr>
      <t>21003</t>
    </r>
  </si>
  <si>
    <r>
      <t> </t>
    </r>
    <r>
      <rPr>
        <sz val="10"/>
        <color indexed="8"/>
        <rFont val="方正仿宋_GBK"/>
        <family val="4"/>
      </rPr>
      <t>基层医疗卫生机构</t>
    </r>
  </si>
  <si>
    <r>
      <t>  </t>
    </r>
    <r>
      <rPr>
        <sz val="10"/>
        <color indexed="8"/>
        <rFont val="方正仿宋_GBK"/>
        <family val="4"/>
      </rPr>
      <t>2100302</t>
    </r>
  </si>
  <si>
    <r>
      <t>  </t>
    </r>
    <r>
      <rPr>
        <sz val="10"/>
        <color indexed="8"/>
        <rFont val="方正仿宋_GBK"/>
        <family val="4"/>
      </rPr>
      <t>乡镇卫生院</t>
    </r>
  </si>
  <si>
    <r>
      <t> </t>
    </r>
    <r>
      <rPr>
        <sz val="10"/>
        <color indexed="8"/>
        <rFont val="方正仿宋_GBK"/>
        <family val="4"/>
      </rPr>
      <t>21011</t>
    </r>
  </si>
  <si>
    <r>
      <t> </t>
    </r>
    <r>
      <rPr>
        <sz val="10"/>
        <color indexed="8"/>
        <rFont val="方正仿宋_GBK"/>
        <family val="4"/>
      </rPr>
      <t>行政事业单位医疗</t>
    </r>
  </si>
  <si>
    <r>
      <t>  </t>
    </r>
    <r>
      <rPr>
        <sz val="10"/>
        <color indexed="8"/>
        <rFont val="方正仿宋_GBK"/>
        <family val="4"/>
      </rPr>
      <t>2101102</t>
    </r>
  </si>
  <si>
    <r>
      <t>  </t>
    </r>
    <r>
      <rPr>
        <sz val="10"/>
        <color indexed="8"/>
        <rFont val="方正仿宋_GBK"/>
        <family val="4"/>
      </rPr>
      <t>事业单位医疗</t>
    </r>
  </si>
  <si>
    <r>
      <t>  </t>
    </r>
    <r>
      <rPr>
        <sz val="10"/>
        <color indexed="8"/>
        <rFont val="方正仿宋_GBK"/>
        <family val="4"/>
      </rPr>
      <t>2101199</t>
    </r>
  </si>
  <si>
    <r>
      <t>  </t>
    </r>
    <r>
      <rPr>
        <sz val="10"/>
        <color indexed="8"/>
        <rFont val="方正仿宋_GBK"/>
        <family val="4"/>
      </rPr>
      <t>其他行政事业单位医疗支出</t>
    </r>
  </si>
  <si>
    <r>
      <t> </t>
    </r>
    <r>
      <rPr>
        <sz val="10"/>
        <color indexed="8"/>
        <rFont val="方正仿宋_GBK"/>
        <family val="4"/>
      </rPr>
      <t>22102</t>
    </r>
  </si>
  <si>
    <r>
      <t> </t>
    </r>
    <r>
      <rPr>
        <sz val="10"/>
        <color indexed="8"/>
        <rFont val="方正仿宋_GBK"/>
        <family val="4"/>
      </rPr>
      <t>住房改革支出</t>
    </r>
  </si>
  <si>
    <r>
      <t>  </t>
    </r>
    <r>
      <rPr>
        <sz val="10"/>
        <color indexed="8"/>
        <rFont val="方正仿宋_GBK"/>
        <family val="4"/>
      </rPr>
      <t>2210201</t>
    </r>
  </si>
  <si>
    <r>
      <t>  </t>
    </r>
    <r>
      <rPr>
        <sz val="10"/>
        <color indexed="8"/>
        <rFont val="方正仿宋_GBK"/>
        <family val="4"/>
      </rPr>
      <t>住房公积金</t>
    </r>
  </si>
  <si>
    <t>附件9-8</t>
  </si>
  <si>
    <r>
      <t>城口县</t>
    </r>
    <r>
      <rPr>
        <u val="single"/>
        <sz val="20"/>
        <rFont val="宋体"/>
        <family val="0"/>
      </rPr>
      <t>城口县岚天乡卫生院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</si>
  <si>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</si>
  <si>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</si>
  <si>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</si>
  <si>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</si>
  <si>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</si>
  <si>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</si>
  <si>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</si>
  <si>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</si>
  <si>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10"/>
        <rFont val="方正仿宋_GBK"/>
        <family val="4"/>
      </rPr>
      <t>合计</t>
    </r>
  </si>
  <si>
    <r>
      <rPr>
        <sz val="12"/>
        <color indexed="8"/>
        <rFont val="方正仿宋_GBK"/>
        <family val="4"/>
      </rPr>
      <t> 20136</t>
    </r>
  </si>
  <si>
    <r>
      <rPr>
        <sz val="12"/>
        <color indexed="8"/>
        <rFont val="方正仿宋_GBK"/>
        <family val="4"/>
      </rPr>
      <t> 其他共产党事务支出</t>
    </r>
  </si>
  <si>
    <r>
      <rPr>
        <sz val="12"/>
        <color indexed="8"/>
        <rFont val="方正仿宋_GBK"/>
        <family val="4"/>
      </rPr>
      <t>  2013699</t>
    </r>
  </si>
  <si>
    <r>
      <rPr>
        <sz val="12"/>
        <color indexed="8"/>
        <rFont val="方正仿宋_GBK"/>
        <family val="4"/>
      </rPr>
      <t>  其他共产党事务支出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</si>
  <si>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</si>
  <si>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</si>
  <si>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</si>
  <si>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</si>
  <si>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</si>
  <si>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</si>
  <si>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</si>
  <si>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</si>
  <si>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21003</t>
    </r>
  </si>
  <si>
    <r>
      <rPr>
        <sz val="12"/>
        <color indexed="8"/>
        <rFont val="方正仿宋_GBK"/>
        <family val="4"/>
      </rPr>
      <t> 基层医疗卫生机构</t>
    </r>
  </si>
  <si>
    <r>
      <rPr>
        <sz val="12"/>
        <color indexed="8"/>
        <rFont val="方正仿宋_GBK"/>
        <family val="4"/>
      </rPr>
      <t>  2100302</t>
    </r>
  </si>
  <si>
    <r>
      <rPr>
        <sz val="12"/>
        <color indexed="8"/>
        <rFont val="方正仿宋_GBK"/>
        <family val="4"/>
      </rPr>
      <t>  乡镇卫生院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</si>
  <si>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</si>
  <si>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</si>
  <si>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</si>
  <si>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</si>
  <si>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</si>
  <si>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</si>
  <si>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</si>
  <si>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</si>
  <si>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</si>
  <si>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</si>
  <si>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附件9-9</t>
  </si>
  <si>
    <r>
      <t>城口县岚天乡卫生院</t>
    </r>
    <r>
      <rPr>
        <sz val="16"/>
        <color indexed="8"/>
        <rFont val="方正小标宋_GBK"/>
        <family val="4"/>
      </rPr>
      <t>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</si>
  <si>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</si>
  <si>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</si>
  <si>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</si>
  <si>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</si>
  <si>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</si>
  <si>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</si>
  <si>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</si>
  <si>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</si>
  <si>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</si>
  <si>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</si>
  <si>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</si>
  <si>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</si>
  <si>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</si>
  <si>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</si>
  <si>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</si>
  <si>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年部门城口县岚天乡卫生院预算整体绩效目标表</t>
    </r>
  </si>
  <si>
    <t>部门（单位）名称</t>
  </si>
  <si>
    <t>城口县岚天乡卫生院</t>
  </si>
  <si>
    <t>支出预算总量</t>
  </si>
  <si>
    <t>其中：部门预算支出</t>
  </si>
  <si>
    <t>当年整体绩效目标</t>
  </si>
  <si>
    <t>保障本单位的正常运行，较好地完成各项任务，切实维护人民群众健康利益，严控各项重点费用的开支。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</si>
  <si>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</si>
  <si>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</si>
  <si>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</si>
  <si>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</si>
  <si>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</si>
  <si>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</si>
  <si>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基本支出预算控制率</t>
  </si>
  <si>
    <t>%</t>
  </si>
  <si>
    <t>基本支出预算控制率=（预算调整数/年初预算数）*100%</t>
  </si>
  <si>
    <t>≤150%</t>
  </si>
  <si>
    <t>三公经费变动率</t>
  </si>
  <si>
    <t>三公经费变动率=（本年三公经费预算数-上年三公经费决算数）/上年三公经费决算*100%</t>
  </si>
  <si>
    <t>≤0%</t>
  </si>
  <si>
    <t>公用经费控制率</t>
  </si>
  <si>
    <t>公用经费控制率=(实际支出公用经费总额/预算安排公用经费总额)*100%</t>
  </si>
  <si>
    <t>≤100%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</si>
  <si>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</si>
  <si>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</si>
  <si>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</si>
  <si>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</si>
  <si>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</si>
  <si>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</si>
  <si>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</si>
  <si>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</si>
  <si>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2022年职工预算人数</t>
  </si>
  <si>
    <t>8人</t>
  </si>
  <si>
    <t>受益乡镇数</t>
  </si>
  <si>
    <t>个</t>
  </si>
  <si>
    <t>服务辖区乡镇数</t>
  </si>
  <si>
    <t>1个</t>
  </si>
  <si>
    <t>服务对象满意度</t>
  </si>
  <si>
    <t>就诊对象满意率</t>
  </si>
  <si>
    <t>≥99%</t>
  </si>
  <si>
    <t>附件9-11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</si>
  <si>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</si>
  <si>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</si>
  <si>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</si>
  <si>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t>基本公共卫生服务</t>
  </si>
  <si>
    <r>
      <rPr>
        <b/>
        <sz val="9"/>
        <color indexed="8"/>
        <rFont val="方正仿宋_GBK"/>
        <family val="4"/>
      </rPr>
      <t>职能职责与活动：</t>
    </r>
  </si>
  <si>
    <r>
      <rPr>
        <b/>
        <sz val="9"/>
        <color indexed="8"/>
        <rFont val="方正仿宋_GBK"/>
        <family val="4"/>
      </rPr>
      <t>主管部门：</t>
    </r>
  </si>
  <si>
    <t>城口县卫生健康委员会</t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</si>
  <si>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</si>
  <si>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</si>
  <si>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</si>
  <si>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</si>
  <si>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</si>
  <si>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</si>
  <si>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</si>
  <si>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t>对辖区的城乡居民健康问题实施干预措施。减少主要健康危险因素，有效预防和控制主要转染病及慢性病，使全辖区群众享有均等化的基本公共卫生服务。</t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</si>
  <si>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</si>
  <si>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</si>
  <si>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</si>
  <si>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</si>
  <si>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</si>
  <si>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</si>
  <si>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</si>
  <si>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</si>
  <si>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</si>
  <si>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</si>
  <si>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</si>
  <si>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</si>
  <si>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</si>
  <si>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</si>
  <si>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数量指标</t>
  </si>
  <si>
    <t>保障服务数量</t>
  </si>
  <si>
    <t>=</t>
  </si>
  <si>
    <t>效益指标</t>
  </si>
  <si>
    <t>经济效益</t>
  </si>
  <si>
    <t>加强群众满意度</t>
  </si>
  <si>
    <t>满意度指标</t>
  </si>
  <si>
    <t>服务对象满意度指标</t>
  </si>
  <si>
    <t>提高群众满意度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</si>
  <si>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</si>
  <si>
    <t>基本药物补助</t>
  </si>
  <si>
    <t>贯彻落实国家药物政策和国家基本药物制度补助。</t>
  </si>
  <si>
    <t>落实国家药物政策和国家基本药物制度补助。</t>
  </si>
  <si>
    <t>药物品种数</t>
  </si>
  <si>
    <t>种</t>
  </si>
  <si>
    <t>降低病人次均费用</t>
  </si>
  <si>
    <t>元/人.次</t>
  </si>
  <si>
    <t>属地化医学生学习培养补助</t>
  </si>
  <si>
    <t>培训进修费</t>
  </si>
  <si>
    <t>贯彻执行属地化医学生学习培养补助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</si>
</sst>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</numFmts>
  <fonts count="102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12"/>
      <color indexed="8"/>
      <name val="Arial"/>
      <family val="2"/>
    </font>
    <font>
      <sz val="9"/>
      <name val="方正黑体_GBK"/>
      <family val="4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宋体"/>
      <family val="0"/>
    </font>
    <font>
      <u val="single"/>
      <sz val="20"/>
      <name val="Times New Roman"/>
      <family val="1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3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3" fillId="8" borderId="0" applyNumberFormat="0" applyBorder="0" applyAlignment="0" applyProtection="0"/>
    <xf numFmtId="0" fontId="60" fillId="0" borderId="5" applyNumberFormat="0" applyFill="0" applyAlignment="0" applyProtection="0"/>
    <xf numFmtId="0" fontId="53" fillId="9" borderId="0" applyNumberFormat="0" applyBorder="0" applyAlignment="0" applyProtection="0"/>
    <xf numFmtId="0" fontId="55" fillId="10" borderId="6" applyNumberFormat="0" applyAlignment="0" applyProtection="0"/>
    <xf numFmtId="0" fontId="62" fillId="10" borderId="1" applyNumberFormat="0" applyAlignment="0" applyProtection="0"/>
    <xf numFmtId="0" fontId="65" fillId="11" borderId="7" applyNumberFormat="0" applyAlignment="0" applyProtection="0"/>
    <xf numFmtId="0" fontId="8" fillId="3" borderId="0" applyNumberFormat="0" applyBorder="0" applyAlignment="0" applyProtection="0"/>
    <xf numFmtId="0" fontId="53" fillId="12" borderId="0" applyNumberFormat="0" applyBorder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  <xf numFmtId="0" fontId="67" fillId="2" borderId="0" applyNumberFormat="0" applyBorder="0" applyAlignment="0" applyProtection="0"/>
    <xf numFmtId="0" fontId="50" fillId="13" borderId="0" applyNumberFormat="0" applyBorder="0" applyAlignment="0" applyProtection="0"/>
    <xf numFmtId="0" fontId="8" fillId="14" borderId="0" applyNumberFormat="0" applyBorder="0" applyAlignment="0" applyProtection="0"/>
    <xf numFmtId="0" fontId="5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3" fillId="18" borderId="0" applyNumberFormat="0" applyBorder="0" applyAlignment="0" applyProtection="0"/>
    <xf numFmtId="0" fontId="5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3" fillId="20" borderId="0" applyNumberFormat="0" applyBorder="0" applyAlignment="0" applyProtection="0"/>
    <xf numFmtId="0" fontId="8" fillId="17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5" fillId="0" borderId="0">
      <alignment/>
      <protection/>
    </xf>
    <xf numFmtId="0" fontId="8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81" fillId="0" borderId="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justify" vertical="center" wrapText="1"/>
    </xf>
    <xf numFmtId="0" fontId="82" fillId="0" borderId="10" xfId="0" applyFont="1" applyFill="1" applyBorder="1" applyAlignment="1">
      <alignment horizontal="right" vertical="center" wrapText="1"/>
    </xf>
    <xf numFmtId="0" fontId="84" fillId="0" borderId="10" xfId="0" applyFont="1" applyFill="1" applyBorder="1" applyAlignment="1">
      <alignment horizontal="right" vertical="center" wrapText="1"/>
    </xf>
    <xf numFmtId="0" fontId="10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Fill="1" applyBorder="1" applyAlignment="1">
      <alignment horizontal="center" vertical="center" wrapText="1"/>
    </xf>
    <xf numFmtId="0" fontId="91" fillId="0" borderId="10" xfId="0" applyNumberFormat="1" applyFont="1" applyFill="1" applyBorder="1" applyAlignment="1" applyProtection="1">
      <alignment horizontal="center" vertical="center"/>
      <protection/>
    </xf>
    <xf numFmtId="0" fontId="91" fillId="0" borderId="10" xfId="0" applyNumberFormat="1" applyFont="1" applyFill="1" applyBorder="1" applyAlignment="1" applyProtection="1">
      <alignment vertical="center"/>
      <protection/>
    </xf>
    <xf numFmtId="0" fontId="85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>
      <alignment vertical="center"/>
    </xf>
    <xf numFmtId="0" fontId="10" fillId="0" borderId="0" xfId="64" applyFont="1">
      <alignment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Alignment="1">
      <alignment vertical="center"/>
      <protection/>
    </xf>
    <xf numFmtId="0" fontId="10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66" applyNumberFormat="1" applyFont="1" applyFill="1" applyBorder="1" applyAlignment="1" applyProtection="1">
      <alignment horizontal="center" vertical="center" wrapText="1"/>
      <protection/>
    </xf>
    <xf numFmtId="0" fontId="23" fillId="0" borderId="10" xfId="65" applyFont="1" applyFill="1" applyBorder="1" applyAlignment="1">
      <alignment horizontal="left" vertical="center"/>
      <protection/>
    </xf>
    <xf numFmtId="0" fontId="93" fillId="0" borderId="10" xfId="0" applyFont="1" applyFill="1" applyBorder="1" applyAlignment="1">
      <alignment/>
    </xf>
    <xf numFmtId="0" fontId="23" fillId="0" borderId="10" xfId="65" applyFont="1" applyFill="1" applyBorder="1" applyAlignment="1">
      <alignment horizontal="left" vertical="center" indent="2"/>
      <protection/>
    </xf>
    <xf numFmtId="0" fontId="25" fillId="0" borderId="0" xfId="65" applyFont="1" applyFill="1" applyBorder="1" applyAlignment="1">
      <alignment horizontal="right" vertical="center"/>
      <protection/>
    </xf>
    <xf numFmtId="0" fontId="25" fillId="0" borderId="0" xfId="65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4" fontId="94" fillId="0" borderId="17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shrinkToFit="1"/>
    </xf>
    <xf numFmtId="4" fontId="29" fillId="0" borderId="15" xfId="0" applyNumberFormat="1" applyFont="1" applyFill="1" applyBorder="1" applyAlignment="1">
      <alignment horizontal="right" vertical="center" shrinkToFit="1"/>
    </xf>
    <xf numFmtId="0" fontId="95" fillId="0" borderId="17" xfId="0" applyFont="1" applyFill="1" applyBorder="1" applyAlignment="1">
      <alignment horizontal="left" vertical="center"/>
    </xf>
    <xf numFmtId="0" fontId="95" fillId="0" borderId="17" xfId="0" applyFont="1" applyFill="1" applyBorder="1" applyAlignment="1">
      <alignment vertical="center"/>
    </xf>
    <xf numFmtId="4" fontId="96" fillId="0" borderId="17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0" borderId="15" xfId="0" applyFont="1" applyBorder="1" applyAlignment="1">
      <alignment/>
    </xf>
    <xf numFmtId="0" fontId="95" fillId="0" borderId="17" xfId="0" applyFont="1" applyFill="1" applyBorder="1" applyAlignment="1">
      <alignment horizontal="left" vertical="center" wrapText="1"/>
    </xf>
    <xf numFmtId="0" fontId="95" fillId="0" borderId="17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4" fontId="29" fillId="0" borderId="10" xfId="0" applyNumberFormat="1" applyFont="1" applyFill="1" applyBorder="1" applyAlignment="1">
      <alignment horizontal="center" vertical="center" shrinkToFit="1"/>
    </xf>
    <xf numFmtId="0" fontId="97" fillId="0" borderId="17" xfId="0" applyFont="1" applyFill="1" applyBorder="1" applyAlignment="1">
      <alignment horizontal="left" vertical="center"/>
    </xf>
    <xf numFmtId="0" fontId="97" fillId="0" borderId="17" xfId="0" applyFont="1" applyFill="1" applyBorder="1" applyAlignment="1">
      <alignment vertical="center"/>
    </xf>
    <xf numFmtId="4" fontId="98" fillId="0" borderId="17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99" fillId="0" borderId="17" xfId="0" applyFont="1" applyFill="1" applyBorder="1" applyAlignment="1">
      <alignment horizontal="left" vertical="center" wrapText="1"/>
    </xf>
    <xf numFmtId="0" fontId="99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right"/>
    </xf>
    <xf numFmtId="0" fontId="28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0" xfId="0" applyNumberFormat="1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 shrinkToFit="1"/>
    </xf>
    <xf numFmtId="4" fontId="29" fillId="0" borderId="15" xfId="0" applyNumberFormat="1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4" fontId="39" fillId="0" borderId="15" xfId="0" applyNumberFormat="1" applyFont="1" applyFill="1" applyBorder="1" applyAlignment="1">
      <alignment horizontal="right" vertical="center" shrinkToFit="1"/>
    </xf>
    <xf numFmtId="4" fontId="39" fillId="0" borderId="10" xfId="0" applyNumberFormat="1" applyFont="1" applyFill="1" applyBorder="1" applyAlignment="1">
      <alignment horizontal="center" vertical="center" shrinkToFit="1"/>
    </xf>
    <xf numFmtId="4" fontId="39" fillId="0" borderId="15" xfId="0" applyNumberFormat="1" applyFont="1" applyFill="1" applyBorder="1" applyAlignment="1">
      <alignment horizontal="center" vertical="center" shrinkToFit="1"/>
    </xf>
    <xf numFmtId="4" fontId="29" fillId="0" borderId="15" xfId="0" applyNumberFormat="1" applyFont="1" applyFill="1" applyBorder="1" applyAlignment="1">
      <alignment vertical="center" shrinkToFit="1"/>
    </xf>
    <xf numFmtId="0" fontId="39" fillId="0" borderId="18" xfId="0" applyFont="1" applyFill="1" applyBorder="1" applyAlignment="1">
      <alignment horizontal="center" vertical="center" shrinkToFit="1"/>
    </xf>
    <xf numFmtId="4" fontId="29" fillId="0" borderId="19" xfId="0" applyNumberFormat="1" applyFont="1" applyFill="1" applyBorder="1" applyAlignment="1">
      <alignment horizontal="right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4" fontId="29" fillId="0" borderId="2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177" fontId="45" fillId="0" borderId="14" xfId="0" applyNumberFormat="1" applyFont="1" applyBorder="1" applyAlignment="1">
      <alignment horizontal="center" vertical="center" wrapText="1"/>
    </xf>
    <xf numFmtId="177" fontId="45" fillId="0" borderId="14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8" xfId="0" applyFont="1" applyFill="1" applyBorder="1" applyAlignment="1">
      <alignment horizontal="center" vertical="center"/>
    </xf>
    <xf numFmtId="176" fontId="45" fillId="0" borderId="19" xfId="0" applyNumberFormat="1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45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45" fillId="0" borderId="10" xfId="66" applyNumberFormat="1" applyFont="1" applyFill="1" applyBorder="1" applyAlignment="1" applyProtection="1">
      <alignment horizontal="center" vertical="center" wrapText="1"/>
      <protection/>
    </xf>
    <xf numFmtId="4" fontId="15" fillId="0" borderId="10" xfId="66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41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4" fontId="96" fillId="0" borderId="17" xfId="0" applyNumberFormat="1" applyFont="1" applyFill="1" applyBorder="1" applyAlignment="1">
      <alignment horizontal="right" vertical="center"/>
    </xf>
    <xf numFmtId="178" fontId="45" fillId="0" borderId="14" xfId="0" applyNumberFormat="1" applyFont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left" vertical="center" wrapText="1"/>
    </xf>
    <xf numFmtId="0" fontId="100" fillId="0" borderId="17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9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NumberFormat="1" applyFont="1" applyFill="1" applyBorder="1" applyAlignment="1" applyProtection="1">
      <alignment horizontal="center" vertical="center" wrapText="1"/>
      <protection/>
    </xf>
    <xf numFmtId="0" fontId="96" fillId="0" borderId="17" xfId="0" applyFont="1" applyFill="1" applyBorder="1" applyAlignment="1">
      <alignment horizontal="left" vertical="center"/>
    </xf>
    <xf numFmtId="0" fontId="96" fillId="0" borderId="17" xfId="0" applyFont="1" applyFill="1" applyBorder="1" applyAlignment="1">
      <alignment horizontal="left" vertical="center" wrapText="1"/>
    </xf>
    <xf numFmtId="0" fontId="96" fillId="0" borderId="17" xfId="0" applyFont="1" applyFill="1" applyBorder="1" applyAlignment="1">
      <alignment vertical="center" wrapText="1"/>
    </xf>
    <xf numFmtId="0" fontId="38" fillId="0" borderId="0" xfId="0" applyFont="1" applyAlignment="1">
      <alignment horizontal="right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C24" activeCellId="3" sqref="C10 C13 C18 C24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57" t="s">
        <v>210</v>
      </c>
    </row>
    <row r="2" spans="1:12" ht="41.25" customHeight="1">
      <c r="A2" s="58" t="s">
        <v>211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ht="11.25">
      <c r="L4" s="97" t="s">
        <v>2</v>
      </c>
    </row>
    <row r="5" spans="1:12" ht="17.25" customHeight="1">
      <c r="A5" s="83" t="s">
        <v>212</v>
      </c>
      <c r="B5" s="84" t="s">
        <v>167</v>
      </c>
      <c r="C5" s="85" t="s">
        <v>213</v>
      </c>
      <c r="D5" s="85" t="s">
        <v>214</v>
      </c>
      <c r="E5" s="85" t="s">
        <v>215</v>
      </c>
      <c r="F5" s="85" t="s">
        <v>216</v>
      </c>
      <c r="G5" s="85" t="s">
        <v>217</v>
      </c>
      <c r="H5" s="85" t="s">
        <v>218</v>
      </c>
      <c r="I5" s="85"/>
      <c r="J5" s="85" t="s">
        <v>219</v>
      </c>
      <c r="K5" s="85" t="s">
        <v>220</v>
      </c>
      <c r="L5" s="98" t="s">
        <v>221</v>
      </c>
    </row>
    <row r="6" spans="1:12" ht="12" customHeight="1">
      <c r="A6" s="86" t="s">
        <v>222</v>
      </c>
      <c r="B6" s="71" t="s">
        <v>223</v>
      </c>
      <c r="C6" s="87" t="s">
        <v>224</v>
      </c>
      <c r="D6" s="87"/>
      <c r="E6" s="87" t="s">
        <v>225</v>
      </c>
      <c r="F6" s="87"/>
      <c r="G6" s="87" t="s">
        <v>226</v>
      </c>
      <c r="H6" s="87" t="s">
        <v>227</v>
      </c>
      <c r="I6" s="87" t="s">
        <v>228</v>
      </c>
      <c r="J6" s="87" t="s">
        <v>229</v>
      </c>
      <c r="K6" s="87" t="s">
        <v>230</v>
      </c>
      <c r="L6" s="99" t="s">
        <v>230</v>
      </c>
    </row>
    <row r="7" spans="1:12" ht="12" customHeight="1">
      <c r="A7" s="86" t="s">
        <v>231</v>
      </c>
      <c r="B7" s="71" t="s">
        <v>232</v>
      </c>
      <c r="C7" s="87" t="s">
        <v>224</v>
      </c>
      <c r="D7" s="87"/>
      <c r="E7" s="87" t="s">
        <v>225</v>
      </c>
      <c r="F7" s="87"/>
      <c r="G7" s="87" t="s">
        <v>226</v>
      </c>
      <c r="H7" s="87"/>
      <c r="I7" s="87"/>
      <c r="J7" s="87" t="s">
        <v>229</v>
      </c>
      <c r="K7" s="87" t="s">
        <v>230</v>
      </c>
      <c r="L7" s="99" t="s">
        <v>230</v>
      </c>
    </row>
    <row r="8" spans="1:12" ht="6.75" customHeight="1">
      <c r="A8" s="86" t="s">
        <v>231</v>
      </c>
      <c r="B8" s="71" t="s">
        <v>232</v>
      </c>
      <c r="C8" s="87" t="s">
        <v>224</v>
      </c>
      <c r="D8" s="87"/>
      <c r="E8" s="87" t="s">
        <v>225</v>
      </c>
      <c r="F8" s="87"/>
      <c r="G8" s="87" t="s">
        <v>226</v>
      </c>
      <c r="H8" s="87"/>
      <c r="I8" s="87"/>
      <c r="J8" s="87" t="s">
        <v>229</v>
      </c>
      <c r="K8" s="87" t="s">
        <v>230</v>
      </c>
      <c r="L8" s="99" t="s">
        <v>230</v>
      </c>
    </row>
    <row r="9" spans="1:12" ht="14.25" customHeight="1">
      <c r="A9" s="88"/>
      <c r="B9" s="89" t="s">
        <v>58</v>
      </c>
      <c r="C9" s="90">
        <v>116.7</v>
      </c>
      <c r="D9" s="90"/>
      <c r="E9" s="90">
        <v>116.7</v>
      </c>
      <c r="F9" s="90"/>
      <c r="G9" s="90"/>
      <c r="H9" s="90"/>
      <c r="I9" s="90"/>
      <c r="J9" s="90"/>
      <c r="K9" s="90"/>
      <c r="L9" s="100"/>
    </row>
    <row r="10" spans="1:12" ht="14.25" customHeight="1">
      <c r="A10" s="91" t="s">
        <v>59</v>
      </c>
      <c r="B10" s="92" t="s">
        <v>60</v>
      </c>
      <c r="C10" s="93">
        <v>0.47</v>
      </c>
      <c r="D10" s="93"/>
      <c r="E10" s="93">
        <v>0.47</v>
      </c>
      <c r="F10" s="94"/>
      <c r="G10" s="94"/>
      <c r="H10" s="94"/>
      <c r="I10" s="94"/>
      <c r="J10" s="94"/>
      <c r="K10" s="94"/>
      <c r="L10" s="101"/>
    </row>
    <row r="11" spans="1:12" ht="14.25" customHeight="1">
      <c r="A11" s="95" t="s">
        <v>233</v>
      </c>
      <c r="B11" s="96" t="s">
        <v>234</v>
      </c>
      <c r="C11" s="93">
        <v>0.47</v>
      </c>
      <c r="D11" s="93"/>
      <c r="E11" s="93">
        <v>0.47</v>
      </c>
      <c r="F11" s="94"/>
      <c r="G11" s="94"/>
      <c r="H11" s="94"/>
      <c r="I11" s="94"/>
      <c r="J11" s="94"/>
      <c r="K11" s="94"/>
      <c r="L11" s="101"/>
    </row>
    <row r="12" spans="1:12" ht="14.25" customHeight="1">
      <c r="A12" s="95" t="s">
        <v>235</v>
      </c>
      <c r="B12" s="96" t="s">
        <v>236</v>
      </c>
      <c r="C12" s="93">
        <v>0.47</v>
      </c>
      <c r="D12" s="93"/>
      <c r="E12" s="93">
        <v>0.47</v>
      </c>
      <c r="F12" s="94"/>
      <c r="G12" s="94"/>
      <c r="H12" s="94"/>
      <c r="I12" s="94"/>
      <c r="J12" s="94"/>
      <c r="K12" s="94"/>
      <c r="L12" s="101"/>
    </row>
    <row r="13" spans="1:12" ht="14.25" customHeight="1">
      <c r="A13" s="91" t="s">
        <v>65</v>
      </c>
      <c r="B13" s="92" t="s">
        <v>66</v>
      </c>
      <c r="C13" s="93">
        <v>17.09</v>
      </c>
      <c r="D13" s="93"/>
      <c r="E13" s="93">
        <v>17.09</v>
      </c>
      <c r="F13" s="94"/>
      <c r="G13" s="94"/>
      <c r="H13" s="94"/>
      <c r="I13" s="94"/>
      <c r="J13" s="94"/>
      <c r="K13" s="94"/>
      <c r="L13" s="101"/>
    </row>
    <row r="14" spans="1:12" ht="14.25" customHeight="1">
      <c r="A14" s="95" t="s">
        <v>237</v>
      </c>
      <c r="B14" s="96" t="s">
        <v>238</v>
      </c>
      <c r="C14" s="93">
        <v>17.09</v>
      </c>
      <c r="D14" s="93"/>
      <c r="E14" s="93">
        <v>17.09</v>
      </c>
      <c r="F14" s="94"/>
      <c r="G14" s="94"/>
      <c r="H14" s="94"/>
      <c r="I14" s="94"/>
      <c r="J14" s="94"/>
      <c r="K14" s="94"/>
      <c r="L14" s="101"/>
    </row>
    <row r="15" spans="1:12" ht="14.25" customHeight="1">
      <c r="A15" s="95" t="s">
        <v>239</v>
      </c>
      <c r="B15" s="96" t="s">
        <v>240</v>
      </c>
      <c r="C15" s="93">
        <v>8.33</v>
      </c>
      <c r="D15" s="93"/>
      <c r="E15" s="93">
        <v>8.33</v>
      </c>
      <c r="F15" s="94"/>
      <c r="G15" s="94"/>
      <c r="H15" s="94"/>
      <c r="I15" s="94"/>
      <c r="J15" s="94"/>
      <c r="K15" s="94"/>
      <c r="L15" s="101"/>
    </row>
    <row r="16" spans="1:12" ht="14.25" customHeight="1">
      <c r="A16" s="95" t="s">
        <v>241</v>
      </c>
      <c r="B16" s="96" t="s">
        <v>242</v>
      </c>
      <c r="C16" s="93">
        <v>4.16</v>
      </c>
      <c r="D16" s="93"/>
      <c r="E16" s="93">
        <v>4.16</v>
      </c>
      <c r="F16" s="94"/>
      <c r="G16" s="94"/>
      <c r="H16" s="94"/>
      <c r="I16" s="94"/>
      <c r="J16" s="94"/>
      <c r="K16" s="94"/>
      <c r="L16" s="101"/>
    </row>
    <row r="17" spans="1:12" ht="14.25" customHeight="1">
      <c r="A17" s="95" t="s">
        <v>243</v>
      </c>
      <c r="B17" s="96" t="s">
        <v>244</v>
      </c>
      <c r="C17" s="93">
        <v>4.6</v>
      </c>
      <c r="D17" s="93"/>
      <c r="E17" s="93">
        <v>4.6</v>
      </c>
      <c r="F17" s="94"/>
      <c r="G17" s="94"/>
      <c r="H17" s="94"/>
      <c r="I17" s="94"/>
      <c r="J17" s="94"/>
      <c r="K17" s="94"/>
      <c r="L17" s="101"/>
    </row>
    <row r="18" spans="1:12" ht="14.25" customHeight="1">
      <c r="A18" s="91" t="s">
        <v>75</v>
      </c>
      <c r="B18" s="92" t="s">
        <v>76</v>
      </c>
      <c r="C18" s="93">
        <v>92.88</v>
      </c>
      <c r="D18" s="93"/>
      <c r="E18" s="93">
        <v>92.88</v>
      </c>
      <c r="F18" s="94"/>
      <c r="G18" s="94"/>
      <c r="H18" s="94"/>
      <c r="I18" s="94"/>
      <c r="J18" s="94"/>
      <c r="K18" s="94"/>
      <c r="L18" s="101"/>
    </row>
    <row r="19" spans="1:12" ht="14.25" customHeight="1">
      <c r="A19" s="95" t="s">
        <v>245</v>
      </c>
      <c r="B19" s="96" t="s">
        <v>246</v>
      </c>
      <c r="C19" s="93">
        <v>87.52</v>
      </c>
      <c r="D19" s="93"/>
      <c r="E19" s="93">
        <v>87.52</v>
      </c>
      <c r="F19" s="94"/>
      <c r="G19" s="94"/>
      <c r="H19" s="94"/>
      <c r="I19" s="94"/>
      <c r="J19" s="94"/>
      <c r="K19" s="94"/>
      <c r="L19" s="101"/>
    </row>
    <row r="20" spans="1:12" ht="14.25" customHeight="1">
      <c r="A20" s="95" t="s">
        <v>247</v>
      </c>
      <c r="B20" s="96" t="s">
        <v>248</v>
      </c>
      <c r="C20" s="93">
        <v>87.52</v>
      </c>
      <c r="D20" s="93"/>
      <c r="E20" s="93">
        <v>87.52</v>
      </c>
      <c r="F20" s="94"/>
      <c r="G20" s="94"/>
      <c r="H20" s="94"/>
      <c r="I20" s="94"/>
      <c r="J20" s="94"/>
      <c r="K20" s="94"/>
      <c r="L20" s="101"/>
    </row>
    <row r="21" spans="1:12" ht="14.25" customHeight="1">
      <c r="A21" s="95" t="s">
        <v>249</v>
      </c>
      <c r="B21" s="96" t="s">
        <v>250</v>
      </c>
      <c r="C21" s="93">
        <v>5.36</v>
      </c>
      <c r="D21" s="93"/>
      <c r="E21" s="93">
        <v>5.36</v>
      </c>
      <c r="F21" s="94"/>
      <c r="G21" s="94"/>
      <c r="H21" s="94"/>
      <c r="I21" s="94"/>
      <c r="J21" s="94"/>
      <c r="K21" s="94"/>
      <c r="L21" s="101"/>
    </row>
    <row r="22" spans="1:12" ht="14.25" customHeight="1">
      <c r="A22" s="95" t="s">
        <v>251</v>
      </c>
      <c r="B22" s="96" t="s">
        <v>252</v>
      </c>
      <c r="C22" s="93">
        <v>4.43</v>
      </c>
      <c r="D22" s="93"/>
      <c r="E22" s="93">
        <v>4.43</v>
      </c>
      <c r="F22" s="94"/>
      <c r="G22" s="94"/>
      <c r="H22" s="94"/>
      <c r="I22" s="94"/>
      <c r="J22" s="94"/>
      <c r="K22" s="94"/>
      <c r="L22" s="101"/>
    </row>
    <row r="23" spans="1:12" ht="14.25" customHeight="1">
      <c r="A23" s="95" t="s">
        <v>253</v>
      </c>
      <c r="B23" s="96" t="s">
        <v>254</v>
      </c>
      <c r="C23" s="93">
        <v>0.94</v>
      </c>
      <c r="D23" s="93"/>
      <c r="E23" s="93">
        <v>0.94</v>
      </c>
      <c r="F23" s="94"/>
      <c r="G23" s="94"/>
      <c r="H23" s="94"/>
      <c r="I23" s="94"/>
      <c r="J23" s="94"/>
      <c r="K23" s="94"/>
      <c r="L23" s="101"/>
    </row>
    <row r="24" spans="1:12" ht="14.25" customHeight="1">
      <c r="A24" s="91" t="s">
        <v>87</v>
      </c>
      <c r="B24" s="92" t="s">
        <v>88</v>
      </c>
      <c r="C24" s="93">
        <v>6.25</v>
      </c>
      <c r="D24" s="93"/>
      <c r="E24" s="93">
        <v>6.25</v>
      </c>
      <c r="F24" s="94"/>
      <c r="G24" s="94"/>
      <c r="H24" s="94"/>
      <c r="I24" s="94"/>
      <c r="J24" s="94"/>
      <c r="K24" s="94"/>
      <c r="L24" s="101"/>
    </row>
    <row r="25" spans="1:12" ht="14.25" customHeight="1">
      <c r="A25" s="95" t="s">
        <v>255</v>
      </c>
      <c r="B25" s="96" t="s">
        <v>256</v>
      </c>
      <c r="C25" s="93">
        <v>6.25</v>
      </c>
      <c r="D25" s="93"/>
      <c r="E25" s="93">
        <v>6.25</v>
      </c>
      <c r="F25" s="94"/>
      <c r="G25" s="94"/>
      <c r="H25" s="94"/>
      <c r="I25" s="94"/>
      <c r="J25" s="94"/>
      <c r="K25" s="94"/>
      <c r="L25" s="101"/>
    </row>
    <row r="26" spans="1:12" ht="14.25" customHeight="1">
      <c r="A26" s="95" t="s">
        <v>257</v>
      </c>
      <c r="B26" s="96" t="s">
        <v>258</v>
      </c>
      <c r="C26" s="93">
        <v>6.25</v>
      </c>
      <c r="D26" s="93"/>
      <c r="E26" s="93">
        <v>6.25</v>
      </c>
      <c r="F26" s="94"/>
      <c r="G26" s="94"/>
      <c r="H26" s="94"/>
      <c r="I26" s="94"/>
      <c r="J26" s="94"/>
      <c r="K26" s="94"/>
      <c r="L26" s="10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1">
      <selection activeCell="C24" activeCellId="3" sqref="C10 C13 C18 C24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7.25">
      <c r="A1" s="57" t="s">
        <v>259</v>
      </c>
    </row>
    <row r="2" spans="1:9" ht="32.25" customHeight="1">
      <c r="A2" s="58" t="s">
        <v>260</v>
      </c>
      <c r="B2" s="59"/>
      <c r="C2" s="59"/>
      <c r="D2" s="59"/>
      <c r="E2" s="59"/>
      <c r="F2" s="59"/>
      <c r="G2" s="59"/>
      <c r="H2" s="59"/>
      <c r="I2" s="82"/>
    </row>
    <row r="4" spans="7:8" ht="11.25">
      <c r="G4" s="60" t="s">
        <v>2</v>
      </c>
      <c r="H4" s="61"/>
    </row>
    <row r="5" spans="1:8" ht="18" customHeight="1">
      <c r="A5" s="62" t="s">
        <v>167</v>
      </c>
      <c r="B5" s="63" t="s">
        <v>167</v>
      </c>
      <c r="C5" s="64" t="s">
        <v>261</v>
      </c>
      <c r="D5" s="64" t="s">
        <v>262</v>
      </c>
      <c r="E5" s="64" t="s">
        <v>263</v>
      </c>
      <c r="F5" s="64" t="s">
        <v>264</v>
      </c>
      <c r="G5" s="64" t="s">
        <v>265</v>
      </c>
      <c r="H5" s="65" t="s">
        <v>266</v>
      </c>
    </row>
    <row r="6" spans="1:8" ht="10.5">
      <c r="A6" s="66" t="s">
        <v>231</v>
      </c>
      <c r="B6" s="67" t="s">
        <v>232</v>
      </c>
      <c r="C6" s="68" t="s">
        <v>261</v>
      </c>
      <c r="D6" s="68" t="s">
        <v>262</v>
      </c>
      <c r="E6" s="68" t="s">
        <v>263</v>
      </c>
      <c r="F6" s="68" t="s">
        <v>264</v>
      </c>
      <c r="G6" s="68" t="s">
        <v>267</v>
      </c>
      <c r="H6" s="69" t="s">
        <v>268</v>
      </c>
    </row>
    <row r="7" spans="1:8" ht="10.5">
      <c r="A7" s="66" t="s">
        <v>231</v>
      </c>
      <c r="B7" s="67" t="s">
        <v>232</v>
      </c>
      <c r="C7" s="68" t="s">
        <v>261</v>
      </c>
      <c r="D7" s="68" t="s">
        <v>262</v>
      </c>
      <c r="E7" s="68" t="s">
        <v>263</v>
      </c>
      <c r="F7" s="68" t="s">
        <v>264</v>
      </c>
      <c r="G7" s="68" t="s">
        <v>267</v>
      </c>
      <c r="H7" s="69" t="s">
        <v>268</v>
      </c>
    </row>
    <row r="8" spans="1:8" ht="1.5" customHeight="1">
      <c r="A8" s="66" t="s">
        <v>231</v>
      </c>
      <c r="B8" s="67" t="s">
        <v>232</v>
      </c>
      <c r="C8" s="68" t="s">
        <v>261</v>
      </c>
      <c r="D8" s="68" t="s">
        <v>262</v>
      </c>
      <c r="E8" s="68" t="s">
        <v>263</v>
      </c>
      <c r="F8" s="68" t="s">
        <v>264</v>
      </c>
      <c r="G8" s="68" t="s">
        <v>267</v>
      </c>
      <c r="H8" s="69" t="s">
        <v>268</v>
      </c>
    </row>
    <row r="9" spans="1:8" ht="18" customHeight="1">
      <c r="A9" s="70"/>
      <c r="B9" s="71" t="s">
        <v>269</v>
      </c>
      <c r="C9" s="72">
        <v>116.7</v>
      </c>
      <c r="D9" s="72">
        <v>95.89</v>
      </c>
      <c r="E9" s="72">
        <v>20.81</v>
      </c>
      <c r="F9" s="73"/>
      <c r="G9" s="73"/>
      <c r="H9" s="74"/>
    </row>
    <row r="10" spans="1:8" ht="18" customHeight="1">
      <c r="A10" s="75" t="s">
        <v>59</v>
      </c>
      <c r="B10" s="76" t="s">
        <v>60</v>
      </c>
      <c r="C10" s="77">
        <v>0.47</v>
      </c>
      <c r="D10" s="77">
        <v>0.47</v>
      </c>
      <c r="E10" s="77"/>
      <c r="F10" s="78"/>
      <c r="G10" s="78"/>
      <c r="H10" s="79"/>
    </row>
    <row r="11" spans="1:8" ht="18" customHeight="1">
      <c r="A11" s="80" t="s">
        <v>270</v>
      </c>
      <c r="B11" s="81" t="s">
        <v>271</v>
      </c>
      <c r="C11" s="77">
        <v>0.47</v>
      </c>
      <c r="D11" s="77">
        <v>0.47</v>
      </c>
      <c r="E11" s="77"/>
      <c r="F11" s="78"/>
      <c r="G11" s="78"/>
      <c r="H11" s="79"/>
    </row>
    <row r="12" spans="1:8" ht="18" customHeight="1">
      <c r="A12" s="80" t="s">
        <v>272</v>
      </c>
      <c r="B12" s="81" t="s">
        <v>273</v>
      </c>
      <c r="C12" s="77">
        <v>0.47</v>
      </c>
      <c r="D12" s="77">
        <v>0.47</v>
      </c>
      <c r="E12" s="77"/>
      <c r="F12" s="78"/>
      <c r="G12" s="78"/>
      <c r="H12" s="79"/>
    </row>
    <row r="13" spans="1:8" ht="18" customHeight="1">
      <c r="A13" s="75" t="s">
        <v>65</v>
      </c>
      <c r="B13" s="76" t="s">
        <v>66</v>
      </c>
      <c r="C13" s="77">
        <v>17.09</v>
      </c>
      <c r="D13" s="77">
        <v>17.09</v>
      </c>
      <c r="E13" s="77"/>
      <c r="F13" s="78"/>
      <c r="G13" s="78"/>
      <c r="H13" s="79"/>
    </row>
    <row r="14" spans="1:8" ht="18" customHeight="1">
      <c r="A14" s="80" t="s">
        <v>274</v>
      </c>
      <c r="B14" s="81" t="s">
        <v>275</v>
      </c>
      <c r="C14" s="77">
        <v>17.09</v>
      </c>
      <c r="D14" s="77">
        <v>17.09</v>
      </c>
      <c r="E14" s="77"/>
      <c r="F14" s="78"/>
      <c r="G14" s="78"/>
      <c r="H14" s="79"/>
    </row>
    <row r="15" spans="1:8" ht="18" customHeight="1">
      <c r="A15" s="80" t="s">
        <v>276</v>
      </c>
      <c r="B15" s="81" t="s">
        <v>277</v>
      </c>
      <c r="C15" s="77">
        <v>8.33</v>
      </c>
      <c r="D15" s="77">
        <v>8.33</v>
      </c>
      <c r="E15" s="77"/>
      <c r="F15" s="78"/>
      <c r="G15" s="78"/>
      <c r="H15" s="79"/>
    </row>
    <row r="16" spans="1:8" ht="18" customHeight="1">
      <c r="A16" s="80" t="s">
        <v>278</v>
      </c>
      <c r="B16" s="81" t="s">
        <v>279</v>
      </c>
      <c r="C16" s="77">
        <v>4.16</v>
      </c>
      <c r="D16" s="77">
        <v>4.16</v>
      </c>
      <c r="E16" s="77"/>
      <c r="F16" s="78"/>
      <c r="G16" s="78"/>
      <c r="H16" s="79"/>
    </row>
    <row r="17" spans="1:8" ht="18" customHeight="1">
      <c r="A17" s="80" t="s">
        <v>280</v>
      </c>
      <c r="B17" s="81" t="s">
        <v>281</v>
      </c>
      <c r="C17" s="77">
        <v>4.6</v>
      </c>
      <c r="D17" s="77">
        <v>4.6</v>
      </c>
      <c r="E17" s="77"/>
      <c r="F17" s="78"/>
      <c r="G17" s="78"/>
      <c r="H17" s="79"/>
    </row>
    <row r="18" spans="1:8" ht="18" customHeight="1">
      <c r="A18" s="75" t="s">
        <v>75</v>
      </c>
      <c r="B18" s="76" t="s">
        <v>76</v>
      </c>
      <c r="C18" s="77">
        <v>92.88</v>
      </c>
      <c r="D18" s="77">
        <v>72.07</v>
      </c>
      <c r="E18" s="77">
        <v>20.81</v>
      </c>
      <c r="F18" s="78"/>
      <c r="G18" s="78"/>
      <c r="H18" s="79"/>
    </row>
    <row r="19" spans="1:8" ht="18" customHeight="1">
      <c r="A19" s="80" t="s">
        <v>282</v>
      </c>
      <c r="B19" s="81" t="s">
        <v>283</v>
      </c>
      <c r="C19" s="77">
        <v>87.52</v>
      </c>
      <c r="D19" s="77">
        <v>66.71</v>
      </c>
      <c r="E19" s="77">
        <v>20.81</v>
      </c>
      <c r="F19" s="78"/>
      <c r="G19" s="78"/>
      <c r="H19" s="79"/>
    </row>
    <row r="20" spans="1:8" ht="18" customHeight="1">
      <c r="A20" s="80" t="s">
        <v>284</v>
      </c>
      <c r="B20" s="81" t="s">
        <v>285</v>
      </c>
      <c r="C20" s="77">
        <v>87.52</v>
      </c>
      <c r="D20" s="77">
        <v>66.71</v>
      </c>
      <c r="E20" s="77">
        <v>20.81</v>
      </c>
      <c r="F20" s="78"/>
      <c r="G20" s="78"/>
      <c r="H20" s="79"/>
    </row>
    <row r="21" spans="1:8" ht="18" customHeight="1">
      <c r="A21" s="80" t="s">
        <v>286</v>
      </c>
      <c r="B21" s="81" t="s">
        <v>287</v>
      </c>
      <c r="C21" s="77">
        <v>5.36</v>
      </c>
      <c r="D21" s="77">
        <v>5.36</v>
      </c>
      <c r="E21" s="77"/>
      <c r="F21" s="78"/>
      <c r="G21" s="78"/>
      <c r="H21" s="79"/>
    </row>
    <row r="22" spans="1:8" ht="18" customHeight="1">
      <c r="A22" s="80" t="s">
        <v>288</v>
      </c>
      <c r="B22" s="81" t="s">
        <v>289</v>
      </c>
      <c r="C22" s="77">
        <v>4.43</v>
      </c>
      <c r="D22" s="77">
        <v>4.43</v>
      </c>
      <c r="E22" s="77"/>
      <c r="F22" s="78"/>
      <c r="G22" s="78"/>
      <c r="H22" s="79"/>
    </row>
    <row r="23" spans="1:8" ht="18" customHeight="1">
      <c r="A23" s="80" t="s">
        <v>290</v>
      </c>
      <c r="B23" s="81" t="s">
        <v>291</v>
      </c>
      <c r="C23" s="77">
        <v>0.94</v>
      </c>
      <c r="D23" s="77">
        <v>0.94</v>
      </c>
      <c r="E23" s="77"/>
      <c r="F23" s="78"/>
      <c r="G23" s="78"/>
      <c r="H23" s="79"/>
    </row>
    <row r="24" spans="1:8" ht="18" customHeight="1">
      <c r="A24" s="75" t="s">
        <v>87</v>
      </c>
      <c r="B24" s="76" t="s">
        <v>88</v>
      </c>
      <c r="C24" s="77">
        <v>6.25</v>
      </c>
      <c r="D24" s="77">
        <v>6.25</v>
      </c>
      <c r="E24" s="77"/>
      <c r="F24" s="78"/>
      <c r="G24" s="78"/>
      <c r="H24" s="79"/>
    </row>
    <row r="25" spans="1:8" ht="18" customHeight="1">
      <c r="A25" s="80" t="s">
        <v>292</v>
      </c>
      <c r="B25" s="81" t="s">
        <v>293</v>
      </c>
      <c r="C25" s="77">
        <v>6.25</v>
      </c>
      <c r="D25" s="77">
        <v>6.25</v>
      </c>
      <c r="E25" s="77"/>
      <c r="F25" s="78"/>
      <c r="G25" s="78"/>
      <c r="H25" s="79"/>
    </row>
    <row r="26" spans="1:8" ht="18" customHeight="1">
      <c r="A26" s="80" t="s">
        <v>294</v>
      </c>
      <c r="B26" s="81" t="s">
        <v>295</v>
      </c>
      <c r="C26" s="77">
        <v>6.25</v>
      </c>
      <c r="D26" s="77">
        <v>6.25</v>
      </c>
      <c r="E26" s="77"/>
      <c r="F26" s="78"/>
      <c r="G26" s="78"/>
      <c r="H26" s="79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45" t="s">
        <v>296</v>
      </c>
      <c r="B1" s="45"/>
      <c r="C1" s="46"/>
      <c r="D1" s="46"/>
      <c r="E1" s="46"/>
      <c r="F1" s="46"/>
      <c r="G1" s="47"/>
      <c r="H1" s="47"/>
      <c r="I1" s="47"/>
      <c r="J1" s="47"/>
      <c r="K1" s="47"/>
    </row>
    <row r="2" spans="1:11" ht="39" customHeight="1">
      <c r="A2" s="48" t="s">
        <v>297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46"/>
      <c r="B3" s="46"/>
      <c r="C3" s="46"/>
      <c r="D3" s="46"/>
      <c r="E3" s="46"/>
      <c r="F3" s="46"/>
      <c r="G3" s="47"/>
      <c r="H3" s="47"/>
      <c r="I3" s="47"/>
      <c r="J3" s="55" t="s">
        <v>2</v>
      </c>
      <c r="K3" s="56"/>
    </row>
    <row r="4" spans="1:11" ht="15">
      <c r="A4" s="50" t="s">
        <v>167</v>
      </c>
      <c r="B4" s="51" t="s">
        <v>58</v>
      </c>
      <c r="C4" s="51" t="s">
        <v>298</v>
      </c>
      <c r="D4" s="51" t="s">
        <v>299</v>
      </c>
      <c r="E4" s="51" t="s">
        <v>300</v>
      </c>
      <c r="F4" s="51" t="s">
        <v>301</v>
      </c>
      <c r="G4" s="51" t="s">
        <v>302</v>
      </c>
      <c r="H4" s="51"/>
      <c r="I4" s="51" t="s">
        <v>303</v>
      </c>
      <c r="J4" s="51" t="s">
        <v>304</v>
      </c>
      <c r="K4" s="51" t="s">
        <v>305</v>
      </c>
    </row>
    <row r="5" spans="1:11" ht="46.5">
      <c r="A5" s="50"/>
      <c r="B5" s="51"/>
      <c r="C5" s="51"/>
      <c r="D5" s="51"/>
      <c r="E5" s="51"/>
      <c r="F5" s="51"/>
      <c r="G5" s="51" t="s">
        <v>306</v>
      </c>
      <c r="H5" s="51" t="s">
        <v>307</v>
      </c>
      <c r="I5" s="51"/>
      <c r="J5" s="51"/>
      <c r="K5" s="51"/>
    </row>
    <row r="6" spans="1:11" ht="18">
      <c r="A6" s="52" t="s">
        <v>308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">
      <c r="A7" s="54" t="s">
        <v>309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8">
      <c r="A8" s="54" t="s">
        <v>310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8">
      <c r="A9" s="54" t="s">
        <v>311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27" ht="10.5">
      <c r="M27" t="s">
        <v>178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H13" sqref="H13"/>
    </sheetView>
  </sheetViews>
  <sheetFormatPr defaultColWidth="1.5" defaultRowHeight="11.25"/>
  <cols>
    <col min="1" max="1" width="25.33203125" style="22" customWidth="1"/>
    <col min="2" max="2" width="43.83203125" style="22" customWidth="1"/>
    <col min="3" max="6" width="26" style="22" customWidth="1"/>
    <col min="7" max="32" width="12" style="22" customWidth="1"/>
    <col min="33" max="224" width="1.5" style="22" customWidth="1"/>
    <col min="225" max="255" width="12" style="22" customWidth="1"/>
    <col min="256" max="256" width="1.5" style="22" customWidth="1"/>
  </cols>
  <sheetData>
    <row r="1" ht="21" customHeight="1">
      <c r="A1" s="23" t="s">
        <v>312</v>
      </c>
    </row>
    <row r="2" spans="1:6" ht="47.25" customHeight="1">
      <c r="A2" s="24" t="s">
        <v>313</v>
      </c>
      <c r="B2" s="24"/>
      <c r="C2" s="24"/>
      <c r="D2" s="24"/>
      <c r="E2" s="24"/>
      <c r="F2" s="24"/>
    </row>
    <row r="3" spans="1:6" ht="19.5" customHeight="1">
      <c r="A3" s="25"/>
      <c r="B3" s="25"/>
      <c r="C3" s="25"/>
      <c r="D3" s="25"/>
      <c r="E3" s="25"/>
      <c r="F3" s="26" t="s">
        <v>2</v>
      </c>
    </row>
    <row r="4" spans="1:6" ht="36" customHeight="1">
      <c r="A4" s="27" t="s">
        <v>314</v>
      </c>
      <c r="B4" s="27" t="s">
        <v>315</v>
      </c>
      <c r="C4" s="27"/>
      <c r="D4" s="27" t="s">
        <v>316</v>
      </c>
      <c r="E4" s="27">
        <v>116.7</v>
      </c>
      <c r="F4" s="27"/>
    </row>
    <row r="5" spans="1:6" ht="36" customHeight="1">
      <c r="A5" s="27"/>
      <c r="B5" s="27"/>
      <c r="C5" s="27"/>
      <c r="D5" s="27" t="s">
        <v>317</v>
      </c>
      <c r="E5" s="27">
        <v>116.7</v>
      </c>
      <c r="F5" s="27"/>
    </row>
    <row r="6" spans="1:6" ht="73.5" customHeight="1">
      <c r="A6" s="27" t="s">
        <v>318</v>
      </c>
      <c r="B6" s="27" t="s">
        <v>319</v>
      </c>
      <c r="C6" s="27"/>
      <c r="D6" s="27"/>
      <c r="E6" s="27"/>
      <c r="F6" s="27"/>
    </row>
    <row r="7" spans="1:6" ht="26.25" customHeight="1">
      <c r="A7" s="28" t="s">
        <v>320</v>
      </c>
      <c r="B7" s="27" t="s">
        <v>321</v>
      </c>
      <c r="C7" s="27" t="s">
        <v>322</v>
      </c>
      <c r="D7" s="27" t="s">
        <v>323</v>
      </c>
      <c r="E7" s="27" t="s">
        <v>324</v>
      </c>
      <c r="F7" s="27" t="s">
        <v>325</v>
      </c>
    </row>
    <row r="8" spans="1:6" ht="26.25" customHeight="1">
      <c r="A8" s="28"/>
      <c r="B8" s="29" t="s">
        <v>326</v>
      </c>
      <c r="C8" s="30">
        <v>10</v>
      </c>
      <c r="D8" s="30" t="s">
        <v>327</v>
      </c>
      <c r="E8" s="31" t="s">
        <v>328</v>
      </c>
      <c r="F8" s="32" t="s">
        <v>329</v>
      </c>
    </row>
    <row r="9" spans="1:6" ht="26.25" customHeight="1">
      <c r="A9" s="28"/>
      <c r="B9" s="29" t="s">
        <v>330</v>
      </c>
      <c r="C9" s="30">
        <v>10</v>
      </c>
      <c r="D9" s="30" t="s">
        <v>327</v>
      </c>
      <c r="E9" s="33" t="s">
        <v>331</v>
      </c>
      <c r="F9" s="32" t="s">
        <v>332</v>
      </c>
    </row>
    <row r="10" spans="1:6" ht="26.25" customHeight="1">
      <c r="A10" s="28"/>
      <c r="B10" s="29" t="s">
        <v>333</v>
      </c>
      <c r="C10" s="30">
        <v>20</v>
      </c>
      <c r="D10" s="30" t="s">
        <v>327</v>
      </c>
      <c r="E10" s="33" t="s">
        <v>334</v>
      </c>
      <c r="F10" s="32" t="s">
        <v>335</v>
      </c>
    </row>
    <row r="11" spans="1:6" ht="26.25" customHeight="1">
      <c r="A11" s="28"/>
      <c r="B11" s="29" t="s">
        <v>336</v>
      </c>
      <c r="C11" s="30">
        <v>10</v>
      </c>
      <c r="D11" s="30" t="s">
        <v>327</v>
      </c>
      <c r="E11" s="31" t="s">
        <v>337</v>
      </c>
      <c r="F11" s="32" t="s">
        <v>338</v>
      </c>
    </row>
    <row r="12" spans="1:6" ht="26.25" customHeight="1">
      <c r="A12" s="28"/>
      <c r="B12" s="29" t="s">
        <v>339</v>
      </c>
      <c r="C12" s="30">
        <v>10</v>
      </c>
      <c r="D12" s="30" t="s">
        <v>327</v>
      </c>
      <c r="E12" s="31" t="s">
        <v>340</v>
      </c>
      <c r="F12" s="34" t="s">
        <v>341</v>
      </c>
    </row>
    <row r="13" spans="1:6" ht="26.25" customHeight="1">
      <c r="A13" s="28"/>
      <c r="B13" s="35" t="s">
        <v>342</v>
      </c>
      <c r="C13" s="30">
        <v>17</v>
      </c>
      <c r="D13" s="36" t="s">
        <v>343</v>
      </c>
      <c r="E13" s="31" t="s">
        <v>344</v>
      </c>
      <c r="F13" s="36" t="s">
        <v>345</v>
      </c>
    </row>
    <row r="14" spans="1:6" ht="26.25" customHeight="1">
      <c r="A14" s="28"/>
      <c r="B14" s="29" t="s">
        <v>346</v>
      </c>
      <c r="C14" s="30">
        <v>3</v>
      </c>
      <c r="D14" s="36" t="s">
        <v>347</v>
      </c>
      <c r="E14" s="37" t="s">
        <v>348</v>
      </c>
      <c r="F14" s="36" t="s">
        <v>349</v>
      </c>
    </row>
    <row r="15" spans="1:6" ht="26.25" customHeight="1">
      <c r="A15" s="28"/>
      <c r="B15" s="29" t="s">
        <v>350</v>
      </c>
      <c r="C15" s="30">
        <v>50</v>
      </c>
      <c r="D15" s="32" t="s">
        <v>327</v>
      </c>
      <c r="E15" s="37" t="s">
        <v>351</v>
      </c>
      <c r="F15" s="38" t="s">
        <v>352</v>
      </c>
    </row>
    <row r="16" spans="1:6" ht="26.25" customHeight="1">
      <c r="A16" s="28"/>
      <c r="B16" s="27"/>
      <c r="C16" s="39"/>
      <c r="D16" s="39"/>
      <c r="E16" s="39"/>
      <c r="F16" s="39"/>
    </row>
    <row r="17" spans="1:6" ht="12.75">
      <c r="A17" s="40"/>
      <c r="B17" s="41"/>
      <c r="C17" s="42"/>
      <c r="D17" s="42"/>
      <c r="E17" s="42"/>
      <c r="F17" s="41"/>
    </row>
    <row r="18" spans="1:6" ht="12.75">
      <c r="A18" s="40"/>
      <c r="B18" s="41"/>
      <c r="C18" s="42"/>
      <c r="D18" s="42"/>
      <c r="E18" s="42"/>
      <c r="F18" s="41"/>
    </row>
    <row r="19" spans="1:6" ht="12.75">
      <c r="A19" s="40"/>
      <c r="B19" s="41"/>
      <c r="C19" s="42"/>
      <c r="D19" s="42"/>
      <c r="E19" s="42"/>
      <c r="F19" s="41"/>
    </row>
    <row r="20" spans="1:6" ht="12.75">
      <c r="A20" s="40"/>
      <c r="B20" s="41"/>
      <c r="C20" s="42"/>
      <c r="D20" s="42"/>
      <c r="E20" s="42"/>
      <c r="F20" s="41"/>
    </row>
    <row r="21" spans="1:6" ht="12.75">
      <c r="A21" s="40"/>
      <c r="B21" s="41"/>
      <c r="C21" s="42"/>
      <c r="D21" s="42"/>
      <c r="E21" s="42"/>
      <c r="F21" s="41"/>
    </row>
    <row r="22" spans="1:6" ht="12.75">
      <c r="A22" s="40"/>
      <c r="B22" s="41"/>
      <c r="C22" s="42"/>
      <c r="D22" s="42"/>
      <c r="E22" s="42"/>
      <c r="F22" s="41"/>
    </row>
    <row r="23" spans="1:6" ht="12.75">
      <c r="A23" s="40"/>
      <c r="B23" s="41"/>
      <c r="C23" s="42"/>
      <c r="D23" s="42"/>
      <c r="E23" s="42"/>
      <c r="F23" s="41"/>
    </row>
    <row r="24" spans="1:6" ht="12.75">
      <c r="A24" s="40"/>
      <c r="B24" s="41"/>
      <c r="C24" s="42"/>
      <c r="D24" s="42"/>
      <c r="E24" s="42"/>
      <c r="F24" s="41"/>
    </row>
    <row r="25" spans="1:6" ht="12.75">
      <c r="A25" s="40"/>
      <c r="B25" s="41"/>
      <c r="C25" s="42"/>
      <c r="D25" s="42"/>
      <c r="E25" s="42"/>
      <c r="F25" s="41"/>
    </row>
    <row r="26" spans="1:6" ht="12.75">
      <c r="A26" s="40"/>
      <c r="B26" s="41"/>
      <c r="C26" s="42"/>
      <c r="D26" s="42"/>
      <c r="E26" s="42"/>
      <c r="F26" s="41"/>
    </row>
    <row r="27" spans="1:6" ht="12.75">
      <c r="A27" s="40"/>
      <c r="B27" s="41"/>
      <c r="C27" s="42"/>
      <c r="D27" s="42"/>
      <c r="E27" s="42"/>
      <c r="F27" s="41"/>
    </row>
    <row r="28" spans="1:6" ht="12.75">
      <c r="A28" s="40"/>
      <c r="B28" s="41"/>
      <c r="C28" s="42"/>
      <c r="D28" s="42"/>
      <c r="E28" s="42"/>
      <c r="F28" s="41"/>
    </row>
    <row r="29" spans="1:6" ht="12.75">
      <c r="A29" s="40"/>
      <c r="B29" s="41"/>
      <c r="C29" s="42"/>
      <c r="D29" s="42"/>
      <c r="E29" s="42"/>
      <c r="F29" s="41"/>
    </row>
    <row r="30" spans="1:6" ht="12.75">
      <c r="A30" s="40"/>
      <c r="B30" s="41"/>
      <c r="C30" s="42"/>
      <c r="D30" s="42"/>
      <c r="E30" s="42"/>
      <c r="F30" s="41"/>
    </row>
    <row r="31" spans="1:6" ht="12.75">
      <c r="A31" s="40"/>
      <c r="B31" s="41"/>
      <c r="C31" s="42"/>
      <c r="D31" s="42"/>
      <c r="E31" s="42"/>
      <c r="F31" s="41"/>
    </row>
    <row r="32" spans="1:6" ht="12.75">
      <c r="A32" s="40"/>
      <c r="B32" s="41"/>
      <c r="C32" s="42"/>
      <c r="D32" s="42"/>
      <c r="E32" s="42"/>
      <c r="F32" s="41"/>
    </row>
    <row r="33" spans="1:6" ht="12.75">
      <c r="A33" s="40"/>
      <c r="B33" s="41"/>
      <c r="C33" s="42"/>
      <c r="D33" s="42"/>
      <c r="E33" s="42"/>
      <c r="F33" s="41"/>
    </row>
    <row r="34" spans="1:6" ht="12.75">
      <c r="A34" s="40"/>
      <c r="B34" s="41"/>
      <c r="C34" s="42"/>
      <c r="D34" s="42"/>
      <c r="E34" s="42"/>
      <c r="F34" s="41"/>
    </row>
    <row r="35" spans="1:6" ht="12.75">
      <c r="A35" s="40"/>
      <c r="B35" s="41"/>
      <c r="C35" s="42"/>
      <c r="D35" s="42"/>
      <c r="E35" s="42"/>
      <c r="F35" s="41"/>
    </row>
    <row r="36" spans="2:6" ht="12.75">
      <c r="B36" s="43"/>
      <c r="C36" s="44"/>
      <c r="D36" s="44"/>
      <c r="E36" s="44"/>
      <c r="F36" s="43"/>
    </row>
    <row r="37" spans="2:6" ht="12.75">
      <c r="B37" s="43"/>
      <c r="C37" s="44"/>
      <c r="D37" s="44"/>
      <c r="E37" s="44"/>
      <c r="F37" s="43"/>
    </row>
    <row r="38" spans="2:6" ht="12.75">
      <c r="B38" s="43"/>
      <c r="C38" s="43"/>
      <c r="D38" s="43"/>
      <c r="E38" s="43"/>
      <c r="F38" s="43"/>
    </row>
    <row r="39" spans="2:6" ht="12.75">
      <c r="B39" s="43"/>
      <c r="C39" s="43"/>
      <c r="D39" s="43"/>
      <c r="E39" s="43"/>
      <c r="F39" s="43"/>
    </row>
    <row r="40" spans="2:6" ht="12.75">
      <c r="B40" s="43"/>
      <c r="C40" s="43"/>
      <c r="D40" s="43"/>
      <c r="E40" s="43"/>
      <c r="F40" s="43"/>
    </row>
    <row r="41" spans="2:6" ht="12.75">
      <c r="B41" s="43"/>
      <c r="C41" s="43"/>
      <c r="D41" s="43"/>
      <c r="E41" s="43"/>
      <c r="F41" s="43"/>
    </row>
    <row r="42" spans="2:6" ht="12.75">
      <c r="B42" s="43"/>
      <c r="C42" s="43"/>
      <c r="D42" s="43"/>
      <c r="E42" s="43"/>
      <c r="F42" s="43"/>
    </row>
    <row r="43" spans="2:6" ht="12.75">
      <c r="B43" s="43"/>
      <c r="C43" s="43"/>
      <c r="D43" s="43"/>
      <c r="E43" s="43"/>
      <c r="F43" s="43"/>
    </row>
    <row r="44" spans="2:6" ht="12.75">
      <c r="B44" s="43"/>
      <c r="C44" s="43"/>
      <c r="D44" s="43"/>
      <c r="E44" s="43"/>
      <c r="F44" s="43"/>
    </row>
    <row r="45" spans="2:6" ht="12.75">
      <c r="B45" s="43"/>
      <c r="C45" s="43"/>
      <c r="D45" s="43"/>
      <c r="E45" s="43"/>
      <c r="F45" s="43"/>
    </row>
    <row r="46" spans="2:6" ht="12.75">
      <c r="B46" s="43"/>
      <c r="C46" s="43"/>
      <c r="D46" s="43"/>
      <c r="E46" s="43"/>
      <c r="F46" s="43"/>
    </row>
    <row r="47" spans="2:6" ht="12.75">
      <c r="B47" s="43"/>
      <c r="C47" s="43"/>
      <c r="D47" s="43"/>
      <c r="E47" s="43"/>
      <c r="F47" s="43"/>
    </row>
    <row r="48" spans="2:6" ht="12.75">
      <c r="B48" s="43"/>
      <c r="C48" s="43"/>
      <c r="D48" s="43"/>
      <c r="E48" s="43"/>
      <c r="F48" s="43"/>
    </row>
    <row r="49" spans="2:6" ht="12.75">
      <c r="B49" s="43"/>
      <c r="C49" s="43"/>
      <c r="D49" s="43"/>
      <c r="E49" s="43"/>
      <c r="F49" s="43"/>
    </row>
    <row r="50" spans="2:6" ht="12.75">
      <c r="B50" s="43"/>
      <c r="C50" s="43"/>
      <c r="D50" s="43"/>
      <c r="E50" s="43"/>
      <c r="F50" s="43"/>
    </row>
    <row r="51" spans="2:6" ht="12.75">
      <c r="B51" s="43"/>
      <c r="C51" s="43"/>
      <c r="D51" s="43"/>
      <c r="E51" s="43"/>
      <c r="F51" s="43"/>
    </row>
    <row r="52" spans="2:6" ht="12.75">
      <c r="B52" s="43"/>
      <c r="C52" s="43"/>
      <c r="D52" s="43"/>
      <c r="E52" s="43"/>
      <c r="F52" s="43"/>
    </row>
    <row r="53" spans="2:6" ht="12.75">
      <c r="B53" s="43"/>
      <c r="C53" s="43"/>
      <c r="D53" s="43"/>
      <c r="E53" s="43"/>
      <c r="F53" s="43"/>
    </row>
    <row r="54" spans="2:6" ht="12.75">
      <c r="B54" s="43"/>
      <c r="C54" s="43"/>
      <c r="D54" s="43"/>
      <c r="E54" s="43"/>
      <c r="F54" s="43"/>
    </row>
    <row r="55" spans="2:6" ht="12.75">
      <c r="B55" s="43"/>
      <c r="C55" s="43"/>
      <c r="D55" s="43"/>
      <c r="E55" s="43"/>
      <c r="F55" s="43"/>
    </row>
    <row r="56" spans="2:6" ht="12.75">
      <c r="B56" s="43"/>
      <c r="C56" s="43"/>
      <c r="D56" s="43"/>
      <c r="E56" s="43"/>
      <c r="F56" s="4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100" workbookViewId="0" topLeftCell="A44">
      <selection activeCell="T22" sqref="T22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7.25">
      <c r="A1" s="2" t="s">
        <v>353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355</v>
      </c>
      <c r="B4" s="6" t="s">
        <v>315</v>
      </c>
      <c r="C4" s="7"/>
      <c r="D4" s="5" t="s">
        <v>356</v>
      </c>
      <c r="E4" s="6" t="s">
        <v>357</v>
      </c>
      <c r="F4" s="7"/>
      <c r="G4" s="7"/>
      <c r="H4" s="7"/>
      <c r="I4" s="7"/>
      <c r="J4" s="20" t="s">
        <v>358</v>
      </c>
      <c r="K4" s="20"/>
      <c r="L4" s="6" t="s">
        <v>357</v>
      </c>
      <c r="M4" s="7"/>
      <c r="N4" s="7"/>
      <c r="O4" s="7"/>
    </row>
    <row r="5" spans="1:15" ht="24" customHeight="1">
      <c r="A5" s="5" t="s">
        <v>359</v>
      </c>
      <c r="B5" s="6" t="s">
        <v>360</v>
      </c>
      <c r="C5" s="7"/>
      <c r="D5" s="5" t="s">
        <v>361</v>
      </c>
      <c r="E5" s="7"/>
      <c r="F5" s="7"/>
      <c r="G5" s="7"/>
      <c r="H5" s="7"/>
      <c r="I5" s="7"/>
      <c r="J5" s="20" t="s">
        <v>362</v>
      </c>
      <c r="K5" s="20"/>
      <c r="L5" s="21">
        <v>170000</v>
      </c>
      <c r="M5" s="21"/>
      <c r="N5" s="21"/>
      <c r="O5" s="21"/>
    </row>
    <row r="6" spans="1:15" ht="24" customHeight="1">
      <c r="A6" s="5" t="s">
        <v>363</v>
      </c>
      <c r="B6" s="7">
        <v>10</v>
      </c>
      <c r="C6" s="7"/>
      <c r="D6" s="5" t="s">
        <v>364</v>
      </c>
      <c r="E6" s="7"/>
      <c r="F6" s="7"/>
      <c r="G6" s="7"/>
      <c r="H6" s="7"/>
      <c r="I6" s="7"/>
      <c r="J6" s="20" t="s">
        <v>365</v>
      </c>
      <c r="K6" s="20" t="s">
        <v>366</v>
      </c>
      <c r="L6" s="21">
        <v>170000</v>
      </c>
      <c r="M6" s="21"/>
      <c r="N6" s="21"/>
      <c r="O6" s="21"/>
    </row>
    <row r="7" spans="1:15" ht="24" customHeight="1">
      <c r="A7" s="8" t="s">
        <v>367</v>
      </c>
      <c r="B7" s="9" t="s">
        <v>368</v>
      </c>
      <c r="C7" s="10"/>
      <c r="D7" s="10"/>
      <c r="E7" s="10"/>
      <c r="F7" s="10"/>
      <c r="G7" s="10"/>
      <c r="H7" s="10"/>
      <c r="I7" s="10"/>
      <c r="J7" s="20" t="s">
        <v>369</v>
      </c>
      <c r="K7" s="20"/>
      <c r="L7" s="21">
        <v>0</v>
      </c>
      <c r="M7" s="21"/>
      <c r="N7" s="21"/>
      <c r="O7" s="21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0" t="s">
        <v>370</v>
      </c>
      <c r="K8" s="20"/>
      <c r="L8" s="21">
        <v>0</v>
      </c>
      <c r="M8" s="21"/>
      <c r="N8" s="21"/>
      <c r="O8" s="21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0" t="s">
        <v>371</v>
      </c>
      <c r="K9" s="20"/>
      <c r="L9" s="21">
        <v>0</v>
      </c>
      <c r="M9" s="21"/>
      <c r="N9" s="21"/>
      <c r="O9" s="21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0" t="s">
        <v>372</v>
      </c>
      <c r="K10" s="20"/>
      <c r="L10" s="21">
        <v>0</v>
      </c>
      <c r="M10" s="21"/>
      <c r="N10" s="21"/>
      <c r="O10" s="21"/>
    </row>
    <row r="11" spans="1:15" ht="24" customHeight="1">
      <c r="A11" s="11" t="s">
        <v>373</v>
      </c>
      <c r="B11" s="11" t="s">
        <v>374</v>
      </c>
      <c r="C11" s="11" t="s">
        <v>375</v>
      </c>
      <c r="D11" s="11" t="s">
        <v>376</v>
      </c>
      <c r="E11" s="11" t="s">
        <v>377</v>
      </c>
      <c r="F11" s="11" t="s">
        <v>378</v>
      </c>
      <c r="G11" s="11" t="s">
        <v>379</v>
      </c>
      <c r="H11" s="11" t="s">
        <v>380</v>
      </c>
      <c r="I11" s="11" t="s">
        <v>381</v>
      </c>
      <c r="J11" s="5"/>
      <c r="K11" s="15"/>
      <c r="L11" s="15"/>
      <c r="M11" s="15"/>
      <c r="N11" s="15"/>
      <c r="O11" s="15"/>
    </row>
    <row r="12" spans="1:15" ht="24" customHeight="1">
      <c r="A12" s="12" t="s">
        <v>382</v>
      </c>
      <c r="B12" s="13" t="s">
        <v>383</v>
      </c>
      <c r="C12" s="13" t="s">
        <v>384</v>
      </c>
      <c r="D12" s="14" t="s">
        <v>385</v>
      </c>
      <c r="E12" s="14"/>
      <c r="F12" s="14">
        <v>1</v>
      </c>
      <c r="G12" s="12" t="s">
        <v>347</v>
      </c>
      <c r="H12" s="14">
        <v>50</v>
      </c>
      <c r="I12" s="14"/>
      <c r="J12" s="14"/>
      <c r="K12" s="14"/>
      <c r="L12" s="14"/>
      <c r="M12" s="14"/>
      <c r="N12" s="14"/>
      <c r="O12" s="14"/>
    </row>
    <row r="13" spans="1:15" ht="24" customHeight="1">
      <c r="A13" s="12" t="s">
        <v>386</v>
      </c>
      <c r="B13" s="13" t="s">
        <v>387</v>
      </c>
      <c r="C13" s="13" t="s">
        <v>388</v>
      </c>
      <c r="D13" s="14" t="s">
        <v>385</v>
      </c>
      <c r="E13" s="14"/>
      <c r="F13" s="14">
        <v>1</v>
      </c>
      <c r="G13" s="12" t="s">
        <v>347</v>
      </c>
      <c r="H13" s="14">
        <v>30</v>
      </c>
      <c r="I13" s="14"/>
      <c r="J13" s="14"/>
      <c r="K13" s="14"/>
      <c r="L13" s="14"/>
      <c r="M13" s="14"/>
      <c r="N13" s="14"/>
      <c r="O13" s="14"/>
    </row>
    <row r="14" spans="1:15" ht="24" customHeight="1">
      <c r="A14" s="12" t="s">
        <v>389</v>
      </c>
      <c r="B14" s="13" t="s">
        <v>390</v>
      </c>
      <c r="C14" s="13" t="s">
        <v>391</v>
      </c>
      <c r="D14" s="14" t="s">
        <v>385</v>
      </c>
      <c r="E14" s="14"/>
      <c r="F14" s="14">
        <v>1</v>
      </c>
      <c r="G14" s="12" t="s">
        <v>347</v>
      </c>
      <c r="H14" s="14">
        <v>10</v>
      </c>
      <c r="I14" s="14"/>
      <c r="J14" s="14"/>
      <c r="K14" s="14"/>
      <c r="L14" s="14"/>
      <c r="M14" s="14"/>
      <c r="N14" s="14"/>
      <c r="O14" s="14"/>
    </row>
    <row r="15" spans="1:15" ht="24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4" customHeight="1">
      <c r="A16" s="16"/>
      <c r="B16" s="17"/>
      <c r="C16" s="17"/>
      <c r="D16" s="17"/>
      <c r="E16" s="18"/>
      <c r="F16" s="18"/>
      <c r="G16" s="18"/>
      <c r="H16" s="18"/>
      <c r="I16" s="18"/>
      <c r="J16" s="17"/>
      <c r="K16" s="18"/>
      <c r="L16" s="18"/>
      <c r="M16" s="18"/>
      <c r="N16" s="18"/>
      <c r="O16" s="18"/>
    </row>
    <row r="17" spans="1:15" ht="24" customHeight="1">
      <c r="A17" s="19" t="s">
        <v>392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0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22" spans="1:15" ht="33" customHeight="1">
      <c r="A22" s="4" t="s">
        <v>354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30.75" customHeight="1">
      <c r="A23" s="5" t="s">
        <v>355</v>
      </c>
      <c r="B23" s="6" t="s">
        <v>315</v>
      </c>
      <c r="C23" s="7"/>
      <c r="D23" s="5" t="s">
        <v>356</v>
      </c>
      <c r="E23" s="6" t="s">
        <v>393</v>
      </c>
      <c r="F23" s="7"/>
      <c r="G23" s="7"/>
      <c r="H23" s="7"/>
      <c r="I23" s="7"/>
      <c r="J23" s="20" t="s">
        <v>358</v>
      </c>
      <c r="K23" s="20"/>
      <c r="L23" s="6" t="s">
        <v>394</v>
      </c>
      <c r="M23" s="7"/>
      <c r="N23" s="7"/>
      <c r="O23" s="7"/>
    </row>
    <row r="24" spans="1:15" ht="30.75" customHeight="1">
      <c r="A24" s="5" t="s">
        <v>359</v>
      </c>
      <c r="B24" s="6" t="s">
        <v>360</v>
      </c>
      <c r="C24" s="7"/>
      <c r="D24" s="5" t="s">
        <v>361</v>
      </c>
      <c r="E24" s="7"/>
      <c r="F24" s="7"/>
      <c r="G24" s="7"/>
      <c r="H24" s="7"/>
      <c r="I24" s="7"/>
      <c r="J24" s="20" t="s">
        <v>362</v>
      </c>
      <c r="K24" s="20"/>
      <c r="L24" s="21">
        <v>29100</v>
      </c>
      <c r="M24" s="21"/>
      <c r="N24" s="21"/>
      <c r="O24" s="21"/>
    </row>
    <row r="25" spans="1:15" ht="30.75" customHeight="1">
      <c r="A25" s="5" t="s">
        <v>363</v>
      </c>
      <c r="B25" s="7">
        <v>10</v>
      </c>
      <c r="C25" s="7"/>
      <c r="D25" s="5" t="s">
        <v>364</v>
      </c>
      <c r="E25" s="7"/>
      <c r="F25" s="7"/>
      <c r="G25" s="7"/>
      <c r="H25" s="7"/>
      <c r="I25" s="7"/>
      <c r="J25" s="20" t="s">
        <v>365</v>
      </c>
      <c r="K25" s="20" t="s">
        <v>366</v>
      </c>
      <c r="L25" s="21">
        <v>29100</v>
      </c>
      <c r="M25" s="21"/>
      <c r="N25" s="21"/>
      <c r="O25" s="21"/>
    </row>
    <row r="26" spans="1:15" ht="30.75" customHeight="1">
      <c r="A26" s="8" t="s">
        <v>367</v>
      </c>
      <c r="B26" s="9" t="s">
        <v>395</v>
      </c>
      <c r="C26" s="10"/>
      <c r="D26" s="10"/>
      <c r="E26" s="10"/>
      <c r="F26" s="10"/>
      <c r="G26" s="10"/>
      <c r="H26" s="10"/>
      <c r="I26" s="10"/>
      <c r="J26" s="20" t="s">
        <v>369</v>
      </c>
      <c r="K26" s="20"/>
      <c r="L26" s="21">
        <v>0</v>
      </c>
      <c r="M26" s="21"/>
      <c r="N26" s="21"/>
      <c r="O26" s="21"/>
    </row>
    <row r="27" spans="1:15" ht="30.75" customHeight="1">
      <c r="A27" s="8"/>
      <c r="B27" s="10"/>
      <c r="C27" s="10"/>
      <c r="D27" s="10"/>
      <c r="E27" s="10"/>
      <c r="F27" s="10"/>
      <c r="G27" s="10"/>
      <c r="H27" s="10"/>
      <c r="I27" s="10"/>
      <c r="J27" s="20" t="s">
        <v>370</v>
      </c>
      <c r="K27" s="20"/>
      <c r="L27" s="21">
        <v>0</v>
      </c>
      <c r="M27" s="21"/>
      <c r="N27" s="21"/>
      <c r="O27" s="21"/>
    </row>
    <row r="28" spans="1:15" ht="30.75" customHeight="1">
      <c r="A28" s="8"/>
      <c r="B28" s="10"/>
      <c r="C28" s="10"/>
      <c r="D28" s="10"/>
      <c r="E28" s="10"/>
      <c r="F28" s="10"/>
      <c r="G28" s="10"/>
      <c r="H28" s="10"/>
      <c r="I28" s="10"/>
      <c r="J28" s="20" t="s">
        <v>371</v>
      </c>
      <c r="K28" s="20"/>
      <c r="L28" s="21">
        <v>0</v>
      </c>
      <c r="M28" s="21"/>
      <c r="N28" s="21"/>
      <c r="O28" s="21"/>
    </row>
    <row r="29" spans="1:15" ht="30.75" customHeight="1">
      <c r="A29" s="8"/>
      <c r="B29" s="10"/>
      <c r="C29" s="10"/>
      <c r="D29" s="10"/>
      <c r="E29" s="10"/>
      <c r="F29" s="10"/>
      <c r="G29" s="10"/>
      <c r="H29" s="10"/>
      <c r="I29" s="10"/>
      <c r="J29" s="20" t="s">
        <v>372</v>
      </c>
      <c r="K29" s="20"/>
      <c r="L29" s="21">
        <v>0</v>
      </c>
      <c r="M29" s="21"/>
      <c r="N29" s="21"/>
      <c r="O29" s="21"/>
    </row>
    <row r="30" spans="1:15" ht="30.75" customHeight="1">
      <c r="A30" s="11" t="s">
        <v>373</v>
      </c>
      <c r="B30" s="11" t="s">
        <v>374</v>
      </c>
      <c r="C30" s="11" t="s">
        <v>375</v>
      </c>
      <c r="D30" s="11" t="s">
        <v>376</v>
      </c>
      <c r="E30" s="11" t="s">
        <v>377</v>
      </c>
      <c r="F30" s="11" t="s">
        <v>378</v>
      </c>
      <c r="G30" s="11" t="s">
        <v>379</v>
      </c>
      <c r="H30" s="11" t="s">
        <v>380</v>
      </c>
      <c r="I30" s="11" t="s">
        <v>381</v>
      </c>
      <c r="J30" s="5"/>
      <c r="K30" s="15"/>
      <c r="L30" s="15"/>
      <c r="M30" s="15"/>
      <c r="N30" s="15"/>
      <c r="O30" s="15"/>
    </row>
    <row r="31" spans="1:15" ht="30.75" customHeight="1">
      <c r="A31" s="12" t="s">
        <v>382</v>
      </c>
      <c r="B31" s="13" t="s">
        <v>383</v>
      </c>
      <c r="C31" s="13" t="s">
        <v>396</v>
      </c>
      <c r="D31" s="14" t="s">
        <v>385</v>
      </c>
      <c r="E31" s="14"/>
      <c r="F31" s="14">
        <v>1</v>
      </c>
      <c r="G31" s="12" t="s">
        <v>397</v>
      </c>
      <c r="H31" s="14">
        <v>50</v>
      </c>
      <c r="I31" s="14"/>
      <c r="J31" s="14"/>
      <c r="K31" s="14"/>
      <c r="L31" s="14"/>
      <c r="M31" s="14"/>
      <c r="N31" s="14"/>
      <c r="O31" s="14"/>
    </row>
    <row r="32" spans="1:15" ht="30.75" customHeight="1">
      <c r="A32" s="12" t="s">
        <v>386</v>
      </c>
      <c r="B32" s="13" t="s">
        <v>387</v>
      </c>
      <c r="C32" s="13" t="s">
        <v>398</v>
      </c>
      <c r="D32" s="14" t="s">
        <v>385</v>
      </c>
      <c r="E32" s="14"/>
      <c r="F32" s="14">
        <v>1</v>
      </c>
      <c r="G32" s="12" t="s">
        <v>399</v>
      </c>
      <c r="H32" s="14">
        <v>30</v>
      </c>
      <c r="I32" s="14"/>
      <c r="J32" s="14"/>
      <c r="K32" s="14"/>
      <c r="L32" s="14"/>
      <c r="M32" s="14"/>
      <c r="N32" s="14"/>
      <c r="O32" s="14"/>
    </row>
    <row r="33" spans="1:15" ht="30.75" customHeight="1">
      <c r="A33" s="12" t="s">
        <v>389</v>
      </c>
      <c r="B33" s="13" t="s">
        <v>390</v>
      </c>
      <c r="C33" s="13" t="s">
        <v>391</v>
      </c>
      <c r="D33" s="14" t="s">
        <v>385</v>
      </c>
      <c r="E33" s="14"/>
      <c r="F33" s="14">
        <v>1</v>
      </c>
      <c r="G33" s="12" t="s">
        <v>347</v>
      </c>
      <c r="H33" s="14">
        <v>10</v>
      </c>
      <c r="I33" s="14"/>
      <c r="J33" s="14"/>
      <c r="K33" s="14"/>
      <c r="L33" s="14"/>
      <c r="M33" s="14"/>
      <c r="N33" s="14"/>
      <c r="O33" s="14"/>
    </row>
    <row r="34" spans="1:15" ht="30.75" customHeight="1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4.25">
      <c r="A35" s="16"/>
      <c r="B35" s="17"/>
      <c r="C35" s="17"/>
      <c r="D35" s="17"/>
      <c r="E35" s="18"/>
      <c r="F35" s="18"/>
      <c r="G35" s="18"/>
      <c r="H35" s="18"/>
      <c r="I35" s="18"/>
      <c r="J35" s="17"/>
      <c r="K35" s="18"/>
      <c r="L35" s="18"/>
      <c r="M35" s="18"/>
      <c r="N35" s="18"/>
      <c r="O35" s="18"/>
    </row>
    <row r="36" spans="1:15" ht="10.5">
      <c r="A36" s="19" t="s">
        <v>392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0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41" spans="1:15" ht="30" customHeight="1">
      <c r="A41" s="4" t="s">
        <v>354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25.5" customHeight="1">
      <c r="A42" s="5" t="s">
        <v>355</v>
      </c>
      <c r="B42" s="6" t="s">
        <v>315</v>
      </c>
      <c r="C42" s="7"/>
      <c r="D42" s="5" t="s">
        <v>356</v>
      </c>
      <c r="E42" s="6" t="s">
        <v>400</v>
      </c>
      <c r="F42" s="7"/>
      <c r="G42" s="7"/>
      <c r="H42" s="7"/>
      <c r="I42" s="7"/>
      <c r="J42" s="20" t="s">
        <v>358</v>
      </c>
      <c r="K42" s="20"/>
      <c r="L42" s="6" t="s">
        <v>401</v>
      </c>
      <c r="M42" s="7"/>
      <c r="N42" s="7"/>
      <c r="O42" s="7"/>
    </row>
    <row r="43" spans="1:15" ht="25.5" customHeight="1">
      <c r="A43" s="5" t="s">
        <v>359</v>
      </c>
      <c r="B43" s="6" t="s">
        <v>360</v>
      </c>
      <c r="C43" s="7"/>
      <c r="D43" s="5" t="s">
        <v>361</v>
      </c>
      <c r="E43" s="7"/>
      <c r="F43" s="7"/>
      <c r="G43" s="7"/>
      <c r="H43" s="7"/>
      <c r="I43" s="7"/>
      <c r="J43" s="20" t="s">
        <v>362</v>
      </c>
      <c r="K43" s="20"/>
      <c r="L43" s="21">
        <v>9000</v>
      </c>
      <c r="M43" s="21"/>
      <c r="N43" s="21"/>
      <c r="O43" s="21"/>
    </row>
    <row r="44" spans="1:15" ht="25.5" customHeight="1">
      <c r="A44" s="5" t="s">
        <v>363</v>
      </c>
      <c r="B44" s="7">
        <v>10</v>
      </c>
      <c r="C44" s="7"/>
      <c r="D44" s="5" t="s">
        <v>364</v>
      </c>
      <c r="E44" s="7"/>
      <c r="F44" s="7"/>
      <c r="G44" s="7"/>
      <c r="H44" s="7"/>
      <c r="I44" s="7"/>
      <c r="J44" s="20" t="s">
        <v>365</v>
      </c>
      <c r="K44" s="20" t="s">
        <v>366</v>
      </c>
      <c r="L44" s="21">
        <v>9000</v>
      </c>
      <c r="M44" s="21"/>
      <c r="N44" s="21"/>
      <c r="O44" s="21"/>
    </row>
    <row r="45" spans="1:15" ht="25.5" customHeight="1">
      <c r="A45" s="8" t="s">
        <v>367</v>
      </c>
      <c r="B45" s="9" t="s">
        <v>402</v>
      </c>
      <c r="C45" s="10"/>
      <c r="D45" s="10"/>
      <c r="E45" s="10"/>
      <c r="F45" s="10"/>
      <c r="G45" s="10"/>
      <c r="H45" s="10"/>
      <c r="I45" s="10"/>
      <c r="J45" s="20" t="s">
        <v>369</v>
      </c>
      <c r="K45" s="20"/>
      <c r="L45" s="21">
        <v>0</v>
      </c>
      <c r="M45" s="21"/>
      <c r="N45" s="21"/>
      <c r="O45" s="21"/>
    </row>
    <row r="46" spans="1:15" ht="25.5" customHeight="1">
      <c r="A46" s="8"/>
      <c r="B46" s="10"/>
      <c r="C46" s="10"/>
      <c r="D46" s="10"/>
      <c r="E46" s="10"/>
      <c r="F46" s="10"/>
      <c r="G46" s="10"/>
      <c r="H46" s="10"/>
      <c r="I46" s="10"/>
      <c r="J46" s="20" t="s">
        <v>370</v>
      </c>
      <c r="K46" s="20"/>
      <c r="L46" s="21">
        <v>0</v>
      </c>
      <c r="M46" s="21"/>
      <c r="N46" s="21"/>
      <c r="O46" s="21"/>
    </row>
    <row r="47" spans="1:15" ht="25.5" customHeight="1">
      <c r="A47" s="8"/>
      <c r="B47" s="10"/>
      <c r="C47" s="10"/>
      <c r="D47" s="10"/>
      <c r="E47" s="10"/>
      <c r="F47" s="10"/>
      <c r="G47" s="10"/>
      <c r="H47" s="10"/>
      <c r="I47" s="10"/>
      <c r="J47" s="20" t="s">
        <v>371</v>
      </c>
      <c r="K47" s="20"/>
      <c r="L47" s="21">
        <v>0</v>
      </c>
      <c r="M47" s="21"/>
      <c r="N47" s="21"/>
      <c r="O47" s="21"/>
    </row>
    <row r="48" spans="1:15" ht="25.5" customHeight="1">
      <c r="A48" s="8"/>
      <c r="B48" s="10"/>
      <c r="C48" s="10"/>
      <c r="D48" s="10"/>
      <c r="E48" s="10"/>
      <c r="F48" s="10"/>
      <c r="G48" s="10"/>
      <c r="H48" s="10"/>
      <c r="I48" s="10"/>
      <c r="J48" s="20" t="s">
        <v>372</v>
      </c>
      <c r="K48" s="20"/>
      <c r="L48" s="21">
        <v>0</v>
      </c>
      <c r="M48" s="21"/>
      <c r="N48" s="21"/>
      <c r="O48" s="21"/>
    </row>
    <row r="49" spans="1:15" ht="25.5" customHeight="1">
      <c r="A49" s="11" t="s">
        <v>373</v>
      </c>
      <c r="B49" s="11" t="s">
        <v>374</v>
      </c>
      <c r="C49" s="11" t="s">
        <v>375</v>
      </c>
      <c r="D49" s="11" t="s">
        <v>376</v>
      </c>
      <c r="E49" s="11" t="s">
        <v>377</v>
      </c>
      <c r="F49" s="11" t="s">
        <v>378</v>
      </c>
      <c r="G49" s="11" t="s">
        <v>379</v>
      </c>
      <c r="H49" s="11" t="s">
        <v>380</v>
      </c>
      <c r="I49" s="11" t="s">
        <v>381</v>
      </c>
      <c r="J49" s="5"/>
      <c r="K49" s="15"/>
      <c r="L49" s="15"/>
      <c r="M49" s="15"/>
      <c r="N49" s="15"/>
      <c r="O49" s="15"/>
    </row>
    <row r="50" spans="1:15" ht="25.5" customHeight="1">
      <c r="A50" s="12" t="s">
        <v>382</v>
      </c>
      <c r="B50" s="13" t="s">
        <v>383</v>
      </c>
      <c r="C50" s="13" t="s">
        <v>384</v>
      </c>
      <c r="D50" s="14" t="s">
        <v>385</v>
      </c>
      <c r="E50" s="14"/>
      <c r="F50" s="14">
        <v>1</v>
      </c>
      <c r="G50" s="12" t="s">
        <v>347</v>
      </c>
      <c r="H50" s="14">
        <v>50</v>
      </c>
      <c r="I50" s="14"/>
      <c r="J50" s="14"/>
      <c r="K50" s="14"/>
      <c r="L50" s="14"/>
      <c r="M50" s="14"/>
      <c r="N50" s="14"/>
      <c r="O50" s="14"/>
    </row>
    <row r="51" spans="1:15" ht="25.5" customHeight="1">
      <c r="A51" s="12" t="s">
        <v>386</v>
      </c>
      <c r="B51" s="13" t="s">
        <v>387</v>
      </c>
      <c r="C51" s="13" t="s">
        <v>388</v>
      </c>
      <c r="D51" s="14" t="s">
        <v>385</v>
      </c>
      <c r="E51" s="14"/>
      <c r="F51" s="14">
        <v>1</v>
      </c>
      <c r="G51" s="12" t="s">
        <v>347</v>
      </c>
      <c r="H51" s="14">
        <v>30</v>
      </c>
      <c r="I51" s="14"/>
      <c r="J51" s="14"/>
      <c r="K51" s="14"/>
      <c r="L51" s="14"/>
      <c r="M51" s="14"/>
      <c r="N51" s="14"/>
      <c r="O51" s="14"/>
    </row>
    <row r="52" spans="1:15" ht="25.5" customHeight="1">
      <c r="A52" s="12" t="s">
        <v>389</v>
      </c>
      <c r="B52" s="13" t="s">
        <v>390</v>
      </c>
      <c r="C52" s="13" t="s">
        <v>391</v>
      </c>
      <c r="D52" s="14" t="s">
        <v>385</v>
      </c>
      <c r="E52" s="14"/>
      <c r="F52" s="14">
        <v>1</v>
      </c>
      <c r="G52" s="12" t="s">
        <v>347</v>
      </c>
      <c r="H52" s="14">
        <v>10</v>
      </c>
      <c r="I52" s="14"/>
      <c r="J52" s="14"/>
      <c r="K52" s="14"/>
      <c r="L52" s="14"/>
      <c r="M52" s="14"/>
      <c r="N52" s="14"/>
      <c r="O52" s="14"/>
    </row>
    <row r="53" spans="1:15" ht="25.5" customHeight="1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4.25">
      <c r="A54" s="16"/>
      <c r="B54" s="17"/>
      <c r="C54" s="17"/>
      <c r="D54" s="17"/>
      <c r="E54" s="18"/>
      <c r="F54" s="18"/>
      <c r="G54" s="18"/>
      <c r="H54" s="18"/>
      <c r="I54" s="18"/>
      <c r="J54" s="17"/>
      <c r="K54" s="18"/>
      <c r="L54" s="18"/>
      <c r="M54" s="18"/>
      <c r="N54" s="18"/>
      <c r="O54" s="18"/>
    </row>
  </sheetData>
  <sheetProtection/>
  <mergeCells count="70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22:O22"/>
    <mergeCell ref="B23:C23"/>
    <mergeCell ref="E23:I23"/>
    <mergeCell ref="J23:K23"/>
    <mergeCell ref="L23:O23"/>
    <mergeCell ref="B24:C24"/>
    <mergeCell ref="E24:I24"/>
    <mergeCell ref="J24:K24"/>
    <mergeCell ref="L24:O24"/>
    <mergeCell ref="B25:C25"/>
    <mergeCell ref="E25:I25"/>
    <mergeCell ref="L25:O25"/>
    <mergeCell ref="J26:K26"/>
    <mergeCell ref="L26:O26"/>
    <mergeCell ref="J27:K27"/>
    <mergeCell ref="L27:O27"/>
    <mergeCell ref="J28:K28"/>
    <mergeCell ref="L28:O28"/>
    <mergeCell ref="J29:K29"/>
    <mergeCell ref="L29:O29"/>
    <mergeCell ref="A41:O41"/>
    <mergeCell ref="B42:C42"/>
    <mergeCell ref="E42:I42"/>
    <mergeCell ref="J42:K42"/>
    <mergeCell ref="L42:O42"/>
    <mergeCell ref="B43:C43"/>
    <mergeCell ref="E43:I43"/>
    <mergeCell ref="J43:K43"/>
    <mergeCell ref="L43:O43"/>
    <mergeCell ref="B44:C44"/>
    <mergeCell ref="E44:I44"/>
    <mergeCell ref="L44:O44"/>
    <mergeCell ref="J45:K45"/>
    <mergeCell ref="L45:O45"/>
    <mergeCell ref="J46:K46"/>
    <mergeCell ref="L46:O46"/>
    <mergeCell ref="J47:K47"/>
    <mergeCell ref="L47:O47"/>
    <mergeCell ref="J48:K48"/>
    <mergeCell ref="L48:O48"/>
    <mergeCell ref="A7:A10"/>
    <mergeCell ref="A26:A29"/>
    <mergeCell ref="A45:A48"/>
    <mergeCell ref="B7:I10"/>
    <mergeCell ref="A17:O18"/>
    <mergeCell ref="B26:I29"/>
    <mergeCell ref="A36:O37"/>
    <mergeCell ref="B45:I48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7">
      <selection activeCell="D13" sqref="D13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57" t="s">
        <v>0</v>
      </c>
    </row>
    <row r="2" spans="1:10" ht="30" customHeight="1">
      <c r="A2" s="58" t="s">
        <v>1</v>
      </c>
      <c r="B2" s="58"/>
      <c r="C2" s="58"/>
      <c r="D2" s="58"/>
      <c r="E2" s="58"/>
      <c r="F2" s="58"/>
      <c r="G2" s="58"/>
      <c r="H2" s="82"/>
      <c r="I2" s="82"/>
      <c r="J2" s="82"/>
    </row>
    <row r="4" spans="5:7" ht="12.75">
      <c r="E4" s="200" t="s">
        <v>2</v>
      </c>
      <c r="F4" s="200"/>
      <c r="G4" s="200"/>
    </row>
    <row r="5" spans="1:7" ht="23.25" customHeight="1">
      <c r="A5" s="62" t="s">
        <v>3</v>
      </c>
      <c r="B5" s="63" t="s">
        <v>3</v>
      </c>
      <c r="C5" s="63" t="s">
        <v>4</v>
      </c>
      <c r="D5" s="63"/>
      <c r="E5" s="63"/>
      <c r="F5" s="63"/>
      <c r="G5" s="201"/>
    </row>
    <row r="6" spans="1:7" ht="12" customHeight="1">
      <c r="A6" s="66" t="s">
        <v>5</v>
      </c>
      <c r="B6" s="68" t="s">
        <v>6</v>
      </c>
      <c r="C6" s="68" t="s">
        <v>7</v>
      </c>
      <c r="D6" s="202" t="s">
        <v>8</v>
      </c>
      <c r="E6" s="202"/>
      <c r="F6" s="202"/>
      <c r="G6" s="203"/>
    </row>
    <row r="7" spans="1:7" ht="26.25">
      <c r="A7" s="66" t="s">
        <v>5</v>
      </c>
      <c r="B7" s="68" t="s">
        <v>9</v>
      </c>
      <c r="C7" s="68" t="s">
        <v>7</v>
      </c>
      <c r="D7" s="202" t="s">
        <v>10</v>
      </c>
      <c r="E7" s="68" t="s">
        <v>11</v>
      </c>
      <c r="F7" s="68" t="s">
        <v>12</v>
      </c>
      <c r="G7" s="69" t="s">
        <v>13</v>
      </c>
    </row>
    <row r="8" spans="1:7" ht="12.75">
      <c r="A8" s="111" t="s">
        <v>14</v>
      </c>
      <c r="B8" s="73">
        <v>116.7</v>
      </c>
      <c r="C8" s="204" t="s">
        <v>15</v>
      </c>
      <c r="D8" s="205">
        <v>116.7</v>
      </c>
      <c r="E8" s="73">
        <v>116.7</v>
      </c>
      <c r="F8" s="206"/>
      <c r="G8" s="207"/>
    </row>
    <row r="9" spans="1:7" ht="13.5" customHeight="1">
      <c r="A9" s="111" t="s">
        <v>16</v>
      </c>
      <c r="B9" s="73">
        <v>116.7</v>
      </c>
      <c r="C9" s="110" t="s">
        <v>17</v>
      </c>
      <c r="D9" s="73">
        <f aca="true" t="shared" si="0" ref="D9:D32">SUM(E9:G9)</f>
        <v>0.47</v>
      </c>
      <c r="E9" s="73">
        <v>0.47</v>
      </c>
      <c r="F9" s="73"/>
      <c r="G9" s="79"/>
    </row>
    <row r="10" spans="1:7" ht="13.5" customHeight="1">
      <c r="A10" s="111" t="s">
        <v>18</v>
      </c>
      <c r="B10" s="73"/>
      <c r="C10" s="110" t="s">
        <v>19</v>
      </c>
      <c r="D10" s="73">
        <f t="shared" si="0"/>
        <v>0</v>
      </c>
      <c r="E10" s="73"/>
      <c r="F10" s="73"/>
      <c r="G10" s="79"/>
    </row>
    <row r="11" spans="1:7" ht="13.5" customHeight="1">
      <c r="A11" s="111" t="s">
        <v>20</v>
      </c>
      <c r="B11" s="73"/>
      <c r="C11" s="110" t="s">
        <v>21</v>
      </c>
      <c r="D11" s="73">
        <f t="shared" si="0"/>
        <v>0</v>
      </c>
      <c r="E11" s="73"/>
      <c r="F11" s="73"/>
      <c r="G11" s="79"/>
    </row>
    <row r="12" spans="1:7" ht="13.5" customHeight="1">
      <c r="A12" s="111"/>
      <c r="B12" s="73"/>
      <c r="C12" s="110" t="s">
        <v>22</v>
      </c>
      <c r="D12" s="73">
        <f t="shared" si="0"/>
        <v>0</v>
      </c>
      <c r="E12" s="73"/>
      <c r="F12" s="73"/>
      <c r="G12" s="79"/>
    </row>
    <row r="13" spans="1:7" ht="13.5" customHeight="1">
      <c r="A13" s="111"/>
      <c r="B13" s="73"/>
      <c r="C13" s="110" t="s">
        <v>23</v>
      </c>
      <c r="D13" s="73">
        <f t="shared" si="0"/>
        <v>0</v>
      </c>
      <c r="E13" s="73"/>
      <c r="F13" s="73"/>
      <c r="G13" s="79"/>
    </row>
    <row r="14" spans="1:7" ht="13.5" customHeight="1">
      <c r="A14" s="111"/>
      <c r="B14" s="73"/>
      <c r="C14" s="110" t="s">
        <v>24</v>
      </c>
      <c r="D14" s="73">
        <f t="shared" si="0"/>
        <v>0</v>
      </c>
      <c r="E14" s="73"/>
      <c r="F14" s="73"/>
      <c r="G14" s="79"/>
    </row>
    <row r="15" spans="1:7" ht="13.5" customHeight="1">
      <c r="A15" s="111"/>
      <c r="B15" s="73"/>
      <c r="C15" s="110" t="s">
        <v>25</v>
      </c>
      <c r="D15" s="73">
        <f t="shared" si="0"/>
        <v>0</v>
      </c>
      <c r="E15" s="73"/>
      <c r="F15" s="73"/>
      <c r="G15" s="79"/>
    </row>
    <row r="16" spans="1:7" ht="13.5" customHeight="1">
      <c r="A16" s="111"/>
      <c r="B16" s="73"/>
      <c r="C16" s="110" t="s">
        <v>26</v>
      </c>
      <c r="D16" s="73">
        <f t="shared" si="0"/>
        <v>17.09</v>
      </c>
      <c r="E16" s="73">
        <v>17.09</v>
      </c>
      <c r="F16" s="73"/>
      <c r="G16" s="79"/>
    </row>
    <row r="17" spans="1:7" ht="13.5" customHeight="1">
      <c r="A17" s="111"/>
      <c r="B17" s="73"/>
      <c r="C17" s="110" t="s">
        <v>27</v>
      </c>
      <c r="D17" s="73">
        <f t="shared" si="0"/>
        <v>92.88</v>
      </c>
      <c r="E17" s="73">
        <v>92.88</v>
      </c>
      <c r="F17" s="73"/>
      <c r="G17" s="79"/>
    </row>
    <row r="18" spans="1:7" ht="13.5" customHeight="1">
      <c r="A18" s="111"/>
      <c r="B18" s="73"/>
      <c r="C18" s="110" t="s">
        <v>28</v>
      </c>
      <c r="D18" s="73">
        <f t="shared" si="0"/>
        <v>0</v>
      </c>
      <c r="E18" s="73"/>
      <c r="F18" s="73"/>
      <c r="G18" s="79"/>
    </row>
    <row r="19" spans="1:7" ht="13.5" customHeight="1">
      <c r="A19" s="111"/>
      <c r="B19" s="73"/>
      <c r="C19" s="110" t="s">
        <v>29</v>
      </c>
      <c r="D19" s="73">
        <f t="shared" si="0"/>
        <v>0</v>
      </c>
      <c r="E19" s="73"/>
      <c r="F19" s="73"/>
      <c r="G19" s="79"/>
    </row>
    <row r="20" spans="1:7" ht="13.5" customHeight="1">
      <c r="A20" s="111"/>
      <c r="B20" s="73"/>
      <c r="C20" s="110" t="s">
        <v>30</v>
      </c>
      <c r="D20" s="73">
        <f t="shared" si="0"/>
        <v>0</v>
      </c>
      <c r="E20" s="73"/>
      <c r="F20" s="73"/>
      <c r="G20" s="79"/>
    </row>
    <row r="21" spans="1:7" ht="13.5" customHeight="1">
      <c r="A21" s="111"/>
      <c r="B21" s="73"/>
      <c r="C21" s="110" t="s">
        <v>31</v>
      </c>
      <c r="D21" s="73">
        <f t="shared" si="0"/>
        <v>0</v>
      </c>
      <c r="E21" s="73"/>
      <c r="F21" s="73"/>
      <c r="G21" s="79"/>
    </row>
    <row r="22" spans="1:7" ht="13.5" customHeight="1">
      <c r="A22" s="111"/>
      <c r="B22" s="73"/>
      <c r="C22" s="110" t="s">
        <v>32</v>
      </c>
      <c r="D22" s="73">
        <f t="shared" si="0"/>
        <v>0</v>
      </c>
      <c r="E22" s="73"/>
      <c r="F22" s="73"/>
      <c r="G22" s="79"/>
    </row>
    <row r="23" spans="1:7" ht="13.5" customHeight="1">
      <c r="A23" s="111"/>
      <c r="B23" s="112"/>
      <c r="C23" s="110" t="s">
        <v>33</v>
      </c>
      <c r="D23" s="73">
        <f t="shared" si="0"/>
        <v>0</v>
      </c>
      <c r="E23" s="73"/>
      <c r="F23" s="73"/>
      <c r="G23" s="79"/>
    </row>
    <row r="24" spans="1:7" ht="13.5" customHeight="1">
      <c r="A24" s="111"/>
      <c r="B24" s="112"/>
      <c r="C24" s="110" t="s">
        <v>34</v>
      </c>
      <c r="D24" s="73">
        <f t="shared" si="0"/>
        <v>0</v>
      </c>
      <c r="E24" s="73"/>
      <c r="F24" s="73"/>
      <c r="G24" s="79"/>
    </row>
    <row r="25" spans="1:7" ht="13.5" customHeight="1">
      <c r="A25" s="111"/>
      <c r="B25" s="112"/>
      <c r="C25" s="110" t="s">
        <v>35</v>
      </c>
      <c r="D25" s="73">
        <f t="shared" si="0"/>
        <v>0</v>
      </c>
      <c r="E25" s="73"/>
      <c r="F25" s="73"/>
      <c r="G25" s="79"/>
    </row>
    <row r="26" spans="1:7" ht="13.5" customHeight="1">
      <c r="A26" s="111"/>
      <c r="B26" s="112"/>
      <c r="C26" s="114" t="s">
        <v>36</v>
      </c>
      <c r="D26" s="73">
        <f t="shared" si="0"/>
        <v>0</v>
      </c>
      <c r="E26" s="73"/>
      <c r="F26" s="73"/>
      <c r="G26" s="79"/>
    </row>
    <row r="27" spans="1:7" ht="13.5" customHeight="1">
      <c r="A27" s="111"/>
      <c r="B27" s="112"/>
      <c r="C27" s="114" t="s">
        <v>37</v>
      </c>
      <c r="D27" s="73">
        <f t="shared" si="0"/>
        <v>6.25</v>
      </c>
      <c r="E27" s="73">
        <v>6.25</v>
      </c>
      <c r="F27" s="73"/>
      <c r="G27" s="79"/>
    </row>
    <row r="28" spans="1:7" ht="13.5" customHeight="1">
      <c r="A28" s="208"/>
      <c r="B28" s="73"/>
      <c r="C28" s="114" t="s">
        <v>38</v>
      </c>
      <c r="D28" s="73">
        <f t="shared" si="0"/>
        <v>0</v>
      </c>
      <c r="E28" s="73"/>
      <c r="F28" s="73"/>
      <c r="G28" s="79"/>
    </row>
    <row r="29" spans="1:7" ht="13.5" customHeight="1">
      <c r="A29" s="208"/>
      <c r="B29" s="73"/>
      <c r="C29" s="114" t="s">
        <v>39</v>
      </c>
      <c r="D29" s="73">
        <f t="shared" si="0"/>
        <v>0</v>
      </c>
      <c r="E29" s="73"/>
      <c r="F29" s="73"/>
      <c r="G29" s="79"/>
    </row>
    <row r="30" spans="1:7" ht="13.5" customHeight="1">
      <c r="A30" s="111"/>
      <c r="B30" s="112"/>
      <c r="C30" s="114" t="s">
        <v>40</v>
      </c>
      <c r="D30" s="73">
        <f t="shared" si="0"/>
        <v>0</v>
      </c>
      <c r="E30" s="73"/>
      <c r="F30" s="73"/>
      <c r="G30" s="79"/>
    </row>
    <row r="31" spans="1:7" ht="13.5" customHeight="1">
      <c r="A31" s="111" t="s">
        <v>41</v>
      </c>
      <c r="B31" s="73">
        <f>SUM(B32:B34)</f>
        <v>0</v>
      </c>
      <c r="C31" s="114" t="s">
        <v>42</v>
      </c>
      <c r="D31" s="73">
        <f t="shared" si="0"/>
        <v>0</v>
      </c>
      <c r="E31" s="73"/>
      <c r="F31" s="73"/>
      <c r="G31" s="79"/>
    </row>
    <row r="32" spans="1:7" ht="13.5" customHeight="1">
      <c r="A32" s="111" t="s">
        <v>43</v>
      </c>
      <c r="B32" s="73"/>
      <c r="C32" s="114" t="s">
        <v>44</v>
      </c>
      <c r="D32" s="73">
        <f t="shared" si="0"/>
        <v>0</v>
      </c>
      <c r="E32" s="73"/>
      <c r="F32" s="73"/>
      <c r="G32" s="79"/>
    </row>
    <row r="33" spans="1:7" ht="13.5" customHeight="1">
      <c r="A33" s="111" t="s">
        <v>45</v>
      </c>
      <c r="B33" s="73"/>
      <c r="C33" s="205" t="s">
        <v>46</v>
      </c>
      <c r="D33" s="73">
        <f>SUM(E34:F34)</f>
        <v>0</v>
      </c>
      <c r="E33" s="73"/>
      <c r="F33" s="73">
        <f>SUM(F9:F32)</f>
        <v>0</v>
      </c>
      <c r="G33" s="74">
        <f>SUM(G9:G32)</f>
        <v>0</v>
      </c>
    </row>
    <row r="34" spans="1:7" ht="13.5" customHeight="1">
      <c r="A34" s="111" t="s">
        <v>20</v>
      </c>
      <c r="B34" s="73"/>
      <c r="C34" s="78"/>
      <c r="D34" s="78"/>
      <c r="E34" s="73"/>
      <c r="F34" s="73"/>
      <c r="G34" s="79"/>
    </row>
    <row r="35" spans="1:7" ht="13.5" customHeight="1">
      <c r="A35" s="209" t="s">
        <v>47</v>
      </c>
      <c r="B35" s="122">
        <f>B9+B31</f>
        <v>116.7</v>
      </c>
      <c r="C35" s="210" t="s">
        <v>48</v>
      </c>
      <c r="D35" s="122">
        <v>116.7</v>
      </c>
      <c r="E35" s="122">
        <v>116.7</v>
      </c>
      <c r="F35" s="122">
        <f>F33</f>
        <v>0</v>
      </c>
      <c r="G35" s="211">
        <f>G33</f>
        <v>0</v>
      </c>
    </row>
    <row r="36" spans="1:7" ht="30" customHeight="1">
      <c r="A36" s="212" t="s">
        <v>49</v>
      </c>
      <c r="B36" s="212"/>
      <c r="C36" s="212"/>
      <c r="D36" s="212"/>
      <c r="E36" s="212"/>
      <c r="F36" s="212"/>
      <c r="G36" s="212"/>
    </row>
    <row r="37" spans="1:7" ht="16.5" customHeight="1">
      <c r="A37" s="212"/>
      <c r="B37" s="212"/>
      <c r="C37" s="212"/>
      <c r="D37" s="212"/>
      <c r="E37" s="212"/>
      <c r="F37" s="212"/>
      <c r="G37" s="21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tabSelected="1" workbookViewId="0" topLeftCell="A2">
      <selection activeCell="C21" activeCellId="3" sqref="C7 C10 C15 C21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45" t="s">
        <v>50</v>
      </c>
      <c r="B1" s="136"/>
      <c r="C1" s="136"/>
      <c r="D1" s="136"/>
      <c r="E1" s="136"/>
    </row>
    <row r="2" spans="1:6" ht="54" customHeight="1">
      <c r="A2" s="175" t="s">
        <v>51</v>
      </c>
      <c r="B2" s="59"/>
      <c r="C2" s="59"/>
      <c r="D2" s="59"/>
      <c r="E2" s="59"/>
      <c r="F2" s="189"/>
    </row>
    <row r="3" spans="2:5" s="176" customFormat="1" ht="23.25" customHeight="1">
      <c r="B3" s="170" t="s">
        <v>2</v>
      </c>
      <c r="C3" s="170"/>
      <c r="D3" s="170"/>
      <c r="E3" s="170"/>
    </row>
    <row r="4" spans="1:5" s="188" customFormat="1" ht="20.25" customHeight="1">
      <c r="A4" s="190" t="s">
        <v>52</v>
      </c>
      <c r="B4" s="191" t="s">
        <v>53</v>
      </c>
      <c r="C4" s="178" t="s">
        <v>54</v>
      </c>
      <c r="D4" s="178"/>
      <c r="E4" s="179"/>
    </row>
    <row r="5" spans="1:5" s="188" customFormat="1" ht="20.25" customHeight="1">
      <c r="A5" s="192"/>
      <c r="B5" s="193"/>
      <c r="C5" s="181" t="s">
        <v>55</v>
      </c>
      <c r="D5" s="181" t="s">
        <v>56</v>
      </c>
      <c r="E5" s="183" t="s">
        <v>57</v>
      </c>
    </row>
    <row r="6" spans="1:5" s="188" customFormat="1" ht="20.25" customHeight="1">
      <c r="A6" s="148"/>
      <c r="B6" s="194" t="s">
        <v>58</v>
      </c>
      <c r="C6" s="195">
        <v>116.7</v>
      </c>
      <c r="D6" s="195">
        <v>95.89</v>
      </c>
      <c r="E6" s="196">
        <v>20.81</v>
      </c>
    </row>
    <row r="7" spans="1:5" s="188" customFormat="1" ht="20.25" customHeight="1">
      <c r="A7" s="197" t="s">
        <v>59</v>
      </c>
      <c r="B7" s="76" t="s">
        <v>60</v>
      </c>
      <c r="C7" s="77">
        <v>0.47</v>
      </c>
      <c r="D7" s="77">
        <v>0.47</v>
      </c>
      <c r="E7" s="77"/>
    </row>
    <row r="8" spans="1:5" s="188" customFormat="1" ht="20.25" customHeight="1">
      <c r="A8" s="198" t="s">
        <v>61</v>
      </c>
      <c r="B8" s="199" t="s">
        <v>62</v>
      </c>
      <c r="C8" s="77">
        <v>0.47</v>
      </c>
      <c r="D8" s="77">
        <v>0.47</v>
      </c>
      <c r="E8" s="77"/>
    </row>
    <row r="9" spans="1:5" s="188" customFormat="1" ht="20.25" customHeight="1">
      <c r="A9" s="198" t="s">
        <v>63</v>
      </c>
      <c r="B9" s="199" t="s">
        <v>64</v>
      </c>
      <c r="C9" s="77">
        <v>0.47</v>
      </c>
      <c r="D9" s="77">
        <v>0.47</v>
      </c>
      <c r="E9" s="77"/>
    </row>
    <row r="10" spans="1:5" s="188" customFormat="1" ht="20.25" customHeight="1">
      <c r="A10" s="197" t="s">
        <v>65</v>
      </c>
      <c r="B10" s="76" t="s">
        <v>66</v>
      </c>
      <c r="C10" s="77">
        <v>17.09</v>
      </c>
      <c r="D10" s="77">
        <v>17.09</v>
      </c>
      <c r="E10" s="77"/>
    </row>
    <row r="11" spans="1:5" s="188" customFormat="1" ht="20.25" customHeight="1">
      <c r="A11" s="198" t="s">
        <v>67</v>
      </c>
      <c r="B11" s="199" t="s">
        <v>68</v>
      </c>
      <c r="C11" s="77">
        <v>17.09</v>
      </c>
      <c r="D11" s="77">
        <v>17.09</v>
      </c>
      <c r="E11" s="77"/>
    </row>
    <row r="12" spans="1:5" s="188" customFormat="1" ht="20.25" customHeight="1">
      <c r="A12" s="198" t="s">
        <v>69</v>
      </c>
      <c r="B12" s="199" t="s">
        <v>70</v>
      </c>
      <c r="C12" s="77">
        <v>8.33</v>
      </c>
      <c r="D12" s="77">
        <v>8.33</v>
      </c>
      <c r="E12" s="77"/>
    </row>
    <row r="13" spans="1:5" s="188" customFormat="1" ht="20.25" customHeight="1">
      <c r="A13" s="198" t="s">
        <v>71</v>
      </c>
      <c r="B13" s="199" t="s">
        <v>72</v>
      </c>
      <c r="C13" s="77">
        <v>4.16</v>
      </c>
      <c r="D13" s="77">
        <v>4.16</v>
      </c>
      <c r="E13" s="77"/>
    </row>
    <row r="14" spans="1:5" s="188" customFormat="1" ht="20.25" customHeight="1">
      <c r="A14" s="198" t="s">
        <v>73</v>
      </c>
      <c r="B14" s="199" t="s">
        <v>74</v>
      </c>
      <c r="C14" s="77">
        <v>4.6</v>
      </c>
      <c r="D14" s="77">
        <v>4.6</v>
      </c>
      <c r="E14" s="77"/>
    </row>
    <row r="15" spans="1:5" s="188" customFormat="1" ht="20.25" customHeight="1">
      <c r="A15" s="197" t="s">
        <v>75</v>
      </c>
      <c r="B15" s="76" t="s">
        <v>76</v>
      </c>
      <c r="C15" s="77">
        <v>92.88</v>
      </c>
      <c r="D15" s="77">
        <v>72.07</v>
      </c>
      <c r="E15" s="77">
        <v>20.81</v>
      </c>
    </row>
    <row r="16" spans="1:5" s="188" customFormat="1" ht="20.25" customHeight="1">
      <c r="A16" s="198" t="s">
        <v>77</v>
      </c>
      <c r="B16" s="199" t="s">
        <v>78</v>
      </c>
      <c r="C16" s="77">
        <v>87.52</v>
      </c>
      <c r="D16" s="77">
        <v>66.71</v>
      </c>
      <c r="E16" s="77">
        <v>20.81</v>
      </c>
    </row>
    <row r="17" spans="1:5" s="188" customFormat="1" ht="20.25" customHeight="1">
      <c r="A17" s="198" t="s">
        <v>79</v>
      </c>
      <c r="B17" s="199" t="s">
        <v>80</v>
      </c>
      <c r="C17" s="77">
        <v>87.52</v>
      </c>
      <c r="D17" s="77">
        <v>66.71</v>
      </c>
      <c r="E17" s="77">
        <v>20.81</v>
      </c>
    </row>
    <row r="18" spans="1:5" s="188" customFormat="1" ht="20.25" customHeight="1">
      <c r="A18" s="198" t="s">
        <v>81</v>
      </c>
      <c r="B18" s="199" t="s">
        <v>82</v>
      </c>
      <c r="C18" s="77">
        <v>5.36</v>
      </c>
      <c r="D18" s="77">
        <v>5.36</v>
      </c>
      <c r="E18" s="77"/>
    </row>
    <row r="19" spans="1:5" s="188" customFormat="1" ht="20.25" customHeight="1">
      <c r="A19" s="198" t="s">
        <v>83</v>
      </c>
      <c r="B19" s="199" t="s">
        <v>84</v>
      </c>
      <c r="C19" s="77">
        <v>4.43</v>
      </c>
      <c r="D19" s="77">
        <v>4.43</v>
      </c>
      <c r="E19" s="77"/>
    </row>
    <row r="20" spans="1:5" s="188" customFormat="1" ht="20.25" customHeight="1">
      <c r="A20" s="198" t="s">
        <v>85</v>
      </c>
      <c r="B20" s="199" t="s">
        <v>86</v>
      </c>
      <c r="C20" s="77">
        <v>0.94</v>
      </c>
      <c r="D20" s="77">
        <v>0.94</v>
      </c>
      <c r="E20" s="77"/>
    </row>
    <row r="21" spans="1:5" s="188" customFormat="1" ht="20.25" customHeight="1">
      <c r="A21" s="197" t="s">
        <v>87</v>
      </c>
      <c r="B21" s="76" t="s">
        <v>88</v>
      </c>
      <c r="C21" s="77">
        <v>6.25</v>
      </c>
      <c r="D21" s="77">
        <v>6.25</v>
      </c>
      <c r="E21" s="77"/>
    </row>
    <row r="22" spans="1:5" s="188" customFormat="1" ht="20.25" customHeight="1">
      <c r="A22" s="198" t="s">
        <v>89</v>
      </c>
      <c r="B22" s="199" t="s">
        <v>90</v>
      </c>
      <c r="C22" s="77">
        <v>6.25</v>
      </c>
      <c r="D22" s="77">
        <v>6.25</v>
      </c>
      <c r="E22" s="77"/>
    </row>
    <row r="23" spans="1:5" s="188" customFormat="1" ht="20.25" customHeight="1">
      <c r="A23" s="198" t="s">
        <v>91</v>
      </c>
      <c r="B23" s="199" t="s">
        <v>92</v>
      </c>
      <c r="C23" s="77">
        <v>6.25</v>
      </c>
      <c r="D23" s="77">
        <v>6.25</v>
      </c>
      <c r="E23" s="77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2">
      <selection activeCell="E19" activeCellId="1" sqref="E6 E19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  <col min="7" max="9" width="7.83203125" style="0" customWidth="1"/>
  </cols>
  <sheetData>
    <row r="1" spans="1:4" ht="17.25">
      <c r="A1" s="45" t="s">
        <v>93</v>
      </c>
      <c r="B1" s="136"/>
      <c r="C1" s="136"/>
      <c r="D1" s="136"/>
    </row>
    <row r="2" spans="1:6" ht="94.5" customHeight="1">
      <c r="A2" s="175" t="s">
        <v>94</v>
      </c>
      <c r="B2" s="175"/>
      <c r="C2" s="175"/>
      <c r="D2" s="175"/>
      <c r="E2" s="175"/>
      <c r="F2" s="175"/>
    </row>
    <row r="3" spans="1:6" ht="18">
      <c r="A3" s="176"/>
      <c r="B3" s="176"/>
      <c r="C3" s="170" t="s">
        <v>2</v>
      </c>
      <c r="D3" s="170"/>
      <c r="E3" s="170"/>
      <c r="F3" s="170"/>
    </row>
    <row r="4" spans="1:6" ht="18.75" customHeight="1">
      <c r="A4" s="177" t="s">
        <v>95</v>
      </c>
      <c r="B4" s="178"/>
      <c r="C4" s="178" t="s">
        <v>96</v>
      </c>
      <c r="D4" s="178" t="s">
        <v>97</v>
      </c>
      <c r="E4" s="178"/>
      <c r="F4" s="179"/>
    </row>
    <row r="5" spans="1:6" ht="23.25" customHeight="1">
      <c r="A5" s="180" t="s">
        <v>98</v>
      </c>
      <c r="B5" s="181" t="s">
        <v>99</v>
      </c>
      <c r="C5" s="181"/>
      <c r="D5" s="182" t="s">
        <v>55</v>
      </c>
      <c r="E5" s="181" t="s">
        <v>100</v>
      </c>
      <c r="F5" s="183" t="s">
        <v>101</v>
      </c>
    </row>
    <row r="6" spans="1:6" ht="15">
      <c r="A6" s="148">
        <v>301</v>
      </c>
      <c r="B6" s="75"/>
      <c r="C6" s="76" t="s">
        <v>102</v>
      </c>
      <c r="D6" s="184">
        <v>89.31</v>
      </c>
      <c r="E6" s="184">
        <v>89.31</v>
      </c>
      <c r="F6" s="184"/>
    </row>
    <row r="7" spans="1:6" ht="15">
      <c r="A7" s="185"/>
      <c r="B7" s="186" t="s">
        <v>103</v>
      </c>
      <c r="C7" s="187" t="s">
        <v>104</v>
      </c>
      <c r="D7" s="184">
        <v>23.46</v>
      </c>
      <c r="E7" s="184">
        <v>23.46</v>
      </c>
      <c r="F7" s="184"/>
    </row>
    <row r="8" spans="1:6" ht="15">
      <c r="A8" s="185"/>
      <c r="B8" s="186" t="s">
        <v>105</v>
      </c>
      <c r="C8" s="187" t="s">
        <v>106</v>
      </c>
      <c r="D8" s="184">
        <v>8.46</v>
      </c>
      <c r="E8" s="184">
        <v>8.46</v>
      </c>
      <c r="F8" s="184"/>
    </row>
    <row r="9" spans="1:6" ht="15">
      <c r="A9" s="185"/>
      <c r="B9" s="186" t="s">
        <v>107</v>
      </c>
      <c r="C9" s="187" t="s">
        <v>108</v>
      </c>
      <c r="D9" s="184">
        <v>33.29</v>
      </c>
      <c r="E9" s="184">
        <v>33.29</v>
      </c>
      <c r="F9" s="184"/>
    </row>
    <row r="10" spans="1:6" ht="15">
      <c r="A10" s="185"/>
      <c r="B10" s="186" t="s">
        <v>109</v>
      </c>
      <c r="C10" s="187" t="s">
        <v>110</v>
      </c>
      <c r="D10" s="184">
        <v>8.33</v>
      </c>
      <c r="E10" s="184">
        <v>8.33</v>
      </c>
      <c r="F10" s="184"/>
    </row>
    <row r="11" spans="1:6" ht="15">
      <c r="A11" s="185"/>
      <c r="B11" s="186" t="s">
        <v>111</v>
      </c>
      <c r="C11" s="187" t="s">
        <v>112</v>
      </c>
      <c r="D11" s="184">
        <v>4.16</v>
      </c>
      <c r="E11" s="184">
        <v>4.16</v>
      </c>
      <c r="F11" s="184"/>
    </row>
    <row r="12" spans="1:6" ht="15">
      <c r="A12" s="148"/>
      <c r="B12" s="186" t="s">
        <v>113</v>
      </c>
      <c r="C12" s="187" t="s">
        <v>114</v>
      </c>
      <c r="D12" s="184">
        <v>4.43</v>
      </c>
      <c r="E12" s="184">
        <v>4.43</v>
      </c>
      <c r="F12" s="184"/>
    </row>
    <row r="13" spans="1:6" ht="15">
      <c r="A13" s="148"/>
      <c r="B13" s="186" t="s">
        <v>115</v>
      </c>
      <c r="C13" s="187" t="s">
        <v>116</v>
      </c>
      <c r="D13" s="184">
        <v>0.94</v>
      </c>
      <c r="E13" s="184">
        <v>0.94</v>
      </c>
      <c r="F13" s="184"/>
    </row>
    <row r="14" spans="1:6" ht="15">
      <c r="A14" s="148"/>
      <c r="B14" s="186" t="s">
        <v>117</v>
      </c>
      <c r="C14" s="187" t="s">
        <v>118</v>
      </c>
      <c r="D14" s="184">
        <v>6.25</v>
      </c>
      <c r="E14" s="184">
        <v>6.25</v>
      </c>
      <c r="F14" s="184"/>
    </row>
    <row r="15" spans="1:6" ht="15">
      <c r="A15" s="148">
        <v>302</v>
      </c>
      <c r="B15" s="75"/>
      <c r="C15" s="76" t="s">
        <v>119</v>
      </c>
      <c r="D15" s="184">
        <v>1.98</v>
      </c>
      <c r="E15" s="184"/>
      <c r="F15" s="184">
        <v>1.98</v>
      </c>
    </row>
    <row r="16" spans="1:6" ht="15">
      <c r="A16" s="148"/>
      <c r="B16" s="186" t="s">
        <v>120</v>
      </c>
      <c r="C16" s="187" t="s">
        <v>121</v>
      </c>
      <c r="D16" s="184">
        <v>0.47</v>
      </c>
      <c r="E16" s="184"/>
      <c r="F16" s="184">
        <v>0.47</v>
      </c>
    </row>
    <row r="17" spans="1:6" ht="15">
      <c r="A17" s="148"/>
      <c r="B17" s="186" t="s">
        <v>122</v>
      </c>
      <c r="C17" s="187" t="s">
        <v>123</v>
      </c>
      <c r="D17" s="184">
        <v>1.04</v>
      </c>
      <c r="E17" s="184"/>
      <c r="F17" s="184">
        <v>1.04</v>
      </c>
    </row>
    <row r="18" spans="1:6" ht="15">
      <c r="A18" s="148"/>
      <c r="B18" s="186" t="s">
        <v>124</v>
      </c>
      <c r="C18" s="187" t="s">
        <v>125</v>
      </c>
      <c r="D18" s="184">
        <v>0.47</v>
      </c>
      <c r="E18" s="184"/>
      <c r="F18" s="184">
        <v>0.47</v>
      </c>
    </row>
    <row r="19" spans="1:6" ht="15">
      <c r="A19" s="185">
        <v>303</v>
      </c>
      <c r="B19" s="75"/>
      <c r="C19" s="76" t="s">
        <v>126</v>
      </c>
      <c r="D19" s="184">
        <v>4.6</v>
      </c>
      <c r="E19" s="184">
        <v>4.6</v>
      </c>
      <c r="F19" s="184"/>
    </row>
    <row r="20" spans="1:6" ht="15">
      <c r="A20" s="148"/>
      <c r="B20" s="186" t="s">
        <v>127</v>
      </c>
      <c r="C20" s="187" t="s">
        <v>128</v>
      </c>
      <c r="D20" s="184">
        <v>4.6</v>
      </c>
      <c r="E20" s="184">
        <v>4.6</v>
      </c>
      <c r="F20" s="184"/>
    </row>
    <row r="21" ht="10.5">
      <c r="A21" s="97" t="s">
        <v>129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6" customFormat="1" ht="24" customHeight="1">
      <c r="A1" s="45" t="s">
        <v>130</v>
      </c>
      <c r="B1" s="45"/>
    </row>
    <row r="2" spans="1:6" ht="69" customHeight="1">
      <c r="A2" s="168" t="s">
        <v>131</v>
      </c>
      <c r="B2" s="168"/>
      <c r="C2" s="168"/>
      <c r="D2" s="168"/>
      <c r="E2" s="168"/>
      <c r="F2" s="168"/>
    </row>
    <row r="3" spans="1:6" s="167" customFormat="1" ht="19.5" customHeight="1">
      <c r="A3" s="169"/>
      <c r="F3" s="170" t="s">
        <v>2</v>
      </c>
    </row>
    <row r="4" spans="1:7" ht="42" customHeight="1">
      <c r="A4" s="171" t="s">
        <v>132</v>
      </c>
      <c r="B4" s="171"/>
      <c r="C4" s="171"/>
      <c r="D4" s="171"/>
      <c r="E4" s="171"/>
      <c r="F4" s="171"/>
      <c r="G4" s="172"/>
    </row>
    <row r="5" spans="1:7" ht="42" customHeight="1">
      <c r="A5" s="171" t="s">
        <v>133</v>
      </c>
      <c r="B5" s="173" t="s">
        <v>134</v>
      </c>
      <c r="C5" s="171" t="s">
        <v>135</v>
      </c>
      <c r="D5" s="171"/>
      <c r="E5" s="171"/>
      <c r="F5" s="171" t="s">
        <v>136</v>
      </c>
      <c r="G5" s="172"/>
    </row>
    <row r="6" spans="1:7" ht="42" customHeight="1">
      <c r="A6" s="171"/>
      <c r="B6" s="173"/>
      <c r="C6" s="171" t="s">
        <v>137</v>
      </c>
      <c r="D6" s="173" t="s">
        <v>138</v>
      </c>
      <c r="E6" s="173" t="s">
        <v>139</v>
      </c>
      <c r="F6" s="171"/>
      <c r="G6" s="172"/>
    </row>
    <row r="7" spans="1:7" ht="42" customHeight="1">
      <c r="A7" s="174"/>
      <c r="B7" s="174"/>
      <c r="C7" s="174"/>
      <c r="D7" s="174"/>
      <c r="E7" s="174"/>
      <c r="F7" s="174"/>
      <c r="G7" s="17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134" customWidth="1"/>
    <col min="2" max="2" width="55.16015625" style="134" customWidth="1"/>
    <col min="3" max="3" width="21.16015625" style="135" customWidth="1"/>
    <col min="4" max="4" width="18.33203125" style="135" customWidth="1"/>
    <col min="5" max="5" width="19.16015625" style="135" customWidth="1"/>
    <col min="6" max="16384" width="9.33203125" style="134" customWidth="1"/>
  </cols>
  <sheetData>
    <row r="1" spans="1:7" ht="17.25">
      <c r="A1" s="57" t="s">
        <v>140</v>
      </c>
      <c r="B1" s="57"/>
      <c r="C1" s="57"/>
      <c r="D1" s="57"/>
      <c r="E1" s="57"/>
      <c r="F1" s="136"/>
      <c r="G1" s="136"/>
    </row>
    <row r="2" spans="1:5" ht="24">
      <c r="A2" s="137" t="s">
        <v>141</v>
      </c>
      <c r="B2" s="138"/>
      <c r="C2" s="138"/>
      <c r="D2" s="138"/>
      <c r="E2" s="138"/>
    </row>
    <row r="3" spans="2:5" ht="15.75">
      <c r="B3" s="139"/>
      <c r="D3" s="140" t="s">
        <v>2</v>
      </c>
      <c r="E3" s="140"/>
    </row>
    <row r="4" spans="1:5" ht="20.25" customHeight="1">
      <c r="A4" s="141" t="s">
        <v>95</v>
      </c>
      <c r="B4" s="142" t="s">
        <v>142</v>
      </c>
      <c r="C4" s="142" t="s">
        <v>143</v>
      </c>
      <c r="D4" s="142"/>
      <c r="E4" s="143"/>
    </row>
    <row r="5" spans="1:5" ht="20.25" customHeight="1">
      <c r="A5" s="144"/>
      <c r="B5" s="145"/>
      <c r="C5" s="145" t="s">
        <v>55</v>
      </c>
      <c r="D5" s="146" t="s">
        <v>56</v>
      </c>
      <c r="E5" s="147" t="s">
        <v>57</v>
      </c>
    </row>
    <row r="6" spans="1:5" ht="20.25" customHeight="1">
      <c r="A6" s="148"/>
      <c r="B6" s="149" t="s">
        <v>144</v>
      </c>
      <c r="C6" s="149">
        <f aca="true" t="shared" si="0" ref="C6:C26">D6+E6</f>
        <v>0</v>
      </c>
      <c r="D6" s="150"/>
      <c r="E6" s="151"/>
    </row>
    <row r="7" spans="1:5" ht="20.25" customHeight="1">
      <c r="A7" s="152">
        <v>208</v>
      </c>
      <c r="B7" s="153" t="s">
        <v>145</v>
      </c>
      <c r="C7" s="149">
        <f t="shared" si="0"/>
        <v>0</v>
      </c>
      <c r="D7" s="154"/>
      <c r="E7" s="155"/>
    </row>
    <row r="8" spans="1:5" ht="20.25" customHeight="1">
      <c r="A8" s="152">
        <v>20822</v>
      </c>
      <c r="B8" s="153" t="s">
        <v>146</v>
      </c>
      <c r="C8" s="149">
        <f t="shared" si="0"/>
        <v>0</v>
      </c>
      <c r="D8" s="154"/>
      <c r="E8" s="155"/>
    </row>
    <row r="9" spans="1:5" ht="20.25" customHeight="1">
      <c r="A9" s="156">
        <v>2082201</v>
      </c>
      <c r="B9" s="153" t="s">
        <v>147</v>
      </c>
      <c r="C9" s="149">
        <f t="shared" si="0"/>
        <v>0</v>
      </c>
      <c r="D9" s="154"/>
      <c r="E9" s="155"/>
    </row>
    <row r="10" spans="1:5" ht="20.25" customHeight="1">
      <c r="A10" s="157">
        <v>2082202</v>
      </c>
      <c r="B10" s="153" t="s">
        <v>148</v>
      </c>
      <c r="C10" s="149">
        <f t="shared" si="0"/>
        <v>0</v>
      </c>
      <c r="D10" s="154"/>
      <c r="E10" s="155"/>
    </row>
    <row r="11" spans="1:5" ht="20.25" customHeight="1">
      <c r="A11" s="152"/>
      <c r="B11" s="153" t="s">
        <v>149</v>
      </c>
      <c r="C11" s="149">
        <f t="shared" si="0"/>
        <v>0</v>
      </c>
      <c r="D11" s="154"/>
      <c r="E11" s="155"/>
    </row>
    <row r="12" spans="1:5" ht="20.25" customHeight="1">
      <c r="A12" s="152">
        <v>212</v>
      </c>
      <c r="B12" s="153" t="s">
        <v>150</v>
      </c>
      <c r="C12" s="149">
        <f t="shared" si="0"/>
        <v>0</v>
      </c>
      <c r="D12" s="154"/>
      <c r="E12" s="155"/>
    </row>
    <row r="13" spans="1:5" ht="20.25" customHeight="1">
      <c r="A13" s="152">
        <v>21208</v>
      </c>
      <c r="B13" s="153" t="s">
        <v>151</v>
      </c>
      <c r="C13" s="149">
        <f t="shared" si="0"/>
        <v>0</v>
      </c>
      <c r="D13" s="154"/>
      <c r="E13" s="155"/>
    </row>
    <row r="14" spans="1:5" ht="20.25" customHeight="1">
      <c r="A14" s="156">
        <v>2120801</v>
      </c>
      <c r="B14" s="153" t="s">
        <v>152</v>
      </c>
      <c r="C14" s="149">
        <f t="shared" si="0"/>
        <v>0</v>
      </c>
      <c r="D14" s="154"/>
      <c r="E14" s="155"/>
    </row>
    <row r="15" spans="1:5" ht="20.25" customHeight="1">
      <c r="A15" s="157">
        <v>2120802</v>
      </c>
      <c r="B15" s="153" t="s">
        <v>153</v>
      </c>
      <c r="C15" s="149">
        <f t="shared" si="0"/>
        <v>0</v>
      </c>
      <c r="D15" s="154"/>
      <c r="E15" s="155"/>
    </row>
    <row r="16" spans="1:5" ht="20.25" customHeight="1">
      <c r="A16" s="152"/>
      <c r="B16" s="153" t="s">
        <v>149</v>
      </c>
      <c r="C16" s="149">
        <f t="shared" si="0"/>
        <v>0</v>
      </c>
      <c r="D16" s="154"/>
      <c r="E16" s="155"/>
    </row>
    <row r="17" spans="1:5" ht="20.25" customHeight="1">
      <c r="A17" s="152">
        <v>213</v>
      </c>
      <c r="B17" s="153" t="s">
        <v>154</v>
      </c>
      <c r="C17" s="149">
        <f t="shared" si="0"/>
        <v>0</v>
      </c>
      <c r="D17" s="154"/>
      <c r="E17" s="155"/>
    </row>
    <row r="18" spans="1:5" ht="20.25" customHeight="1">
      <c r="A18" s="152">
        <v>21364</v>
      </c>
      <c r="B18" s="158" t="s">
        <v>155</v>
      </c>
      <c r="C18" s="149">
        <f t="shared" si="0"/>
        <v>0</v>
      </c>
      <c r="D18" s="154"/>
      <c r="E18" s="155"/>
    </row>
    <row r="19" spans="1:5" ht="20.25" customHeight="1">
      <c r="A19" s="156">
        <v>2136401</v>
      </c>
      <c r="B19" s="153" t="s">
        <v>156</v>
      </c>
      <c r="C19" s="149">
        <f t="shared" si="0"/>
        <v>0</v>
      </c>
      <c r="D19" s="154"/>
      <c r="E19" s="155"/>
    </row>
    <row r="20" spans="1:5" ht="20.25" customHeight="1">
      <c r="A20" s="157">
        <v>2136402</v>
      </c>
      <c r="B20" s="153" t="s">
        <v>157</v>
      </c>
      <c r="C20" s="149">
        <f t="shared" si="0"/>
        <v>0</v>
      </c>
      <c r="D20" s="154"/>
      <c r="E20" s="155"/>
    </row>
    <row r="21" spans="1:5" ht="20.25" customHeight="1">
      <c r="A21" s="152"/>
      <c r="B21" s="153" t="s">
        <v>149</v>
      </c>
      <c r="C21" s="149">
        <f t="shared" si="0"/>
        <v>0</v>
      </c>
      <c r="D21" s="154"/>
      <c r="E21" s="155"/>
    </row>
    <row r="22" spans="1:5" ht="20.25" customHeight="1">
      <c r="A22" s="152">
        <v>214</v>
      </c>
      <c r="B22" s="153" t="s">
        <v>158</v>
      </c>
      <c r="C22" s="149">
        <f t="shared" si="0"/>
        <v>0</v>
      </c>
      <c r="D22" s="154"/>
      <c r="E22" s="155"/>
    </row>
    <row r="23" spans="1:5" ht="20.25" customHeight="1">
      <c r="A23" s="152">
        <v>21462</v>
      </c>
      <c r="B23" s="153" t="s">
        <v>159</v>
      </c>
      <c r="C23" s="149">
        <f t="shared" si="0"/>
        <v>0</v>
      </c>
      <c r="D23" s="154"/>
      <c r="E23" s="155"/>
    </row>
    <row r="24" spans="1:5" ht="20.25" customHeight="1">
      <c r="A24" s="156">
        <v>2146201</v>
      </c>
      <c r="B24" s="153" t="s">
        <v>160</v>
      </c>
      <c r="C24" s="149">
        <f t="shared" si="0"/>
        <v>0</v>
      </c>
      <c r="D24" s="154"/>
      <c r="E24" s="155"/>
    </row>
    <row r="25" spans="1:5" ht="20.25" customHeight="1">
      <c r="A25" s="157">
        <v>2146202</v>
      </c>
      <c r="B25" s="153" t="s">
        <v>161</v>
      </c>
      <c r="C25" s="149">
        <f t="shared" si="0"/>
        <v>0</v>
      </c>
      <c r="D25" s="154"/>
      <c r="E25" s="155"/>
    </row>
    <row r="26" spans="1:5" ht="20.25" customHeight="1">
      <c r="A26" s="159"/>
      <c r="B26" s="160" t="s">
        <v>149</v>
      </c>
      <c r="C26" s="161">
        <f t="shared" si="0"/>
        <v>0</v>
      </c>
      <c r="D26" s="162"/>
      <c r="E26" s="163"/>
    </row>
    <row r="27" spans="1:4" ht="17.25">
      <c r="A27" s="134" t="s">
        <v>162</v>
      </c>
      <c r="B27" s="139"/>
      <c r="D27" s="164"/>
    </row>
    <row r="30" spans="2:5" s="133" customFormat="1" ht="15">
      <c r="B30" s="134"/>
      <c r="C30" s="135"/>
      <c r="D30" s="135"/>
      <c r="E30" s="165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2">
      <selection activeCell="F31" sqref="F3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02" t="s">
        <v>163</v>
      </c>
    </row>
    <row r="2" spans="1:4" ht="26.25">
      <c r="A2" s="58" t="s">
        <v>164</v>
      </c>
      <c r="B2" s="59"/>
      <c r="C2" s="59"/>
      <c r="D2" s="59"/>
    </row>
    <row r="3" spans="1:4" ht="12">
      <c r="A3" s="103"/>
      <c r="B3" s="103"/>
      <c r="C3" s="103"/>
      <c r="D3" s="104" t="s">
        <v>2</v>
      </c>
    </row>
    <row r="4" spans="1:4" ht="15.75" customHeight="1">
      <c r="A4" s="62" t="s">
        <v>165</v>
      </c>
      <c r="B4" s="84"/>
      <c r="C4" s="105" t="s">
        <v>166</v>
      </c>
      <c r="D4" s="106"/>
    </row>
    <row r="5" spans="1:4" ht="15.75" customHeight="1">
      <c r="A5" s="107" t="s">
        <v>167</v>
      </c>
      <c r="B5" s="71" t="s">
        <v>168</v>
      </c>
      <c r="C5" s="67" t="s">
        <v>169</v>
      </c>
      <c r="D5" s="108" t="s">
        <v>168</v>
      </c>
    </row>
    <row r="6" spans="1:4" ht="15.75" customHeight="1">
      <c r="A6" s="109" t="s">
        <v>170</v>
      </c>
      <c r="B6" s="73">
        <v>116.7</v>
      </c>
      <c r="C6" s="110" t="s">
        <v>171</v>
      </c>
      <c r="D6" s="74">
        <v>0.47</v>
      </c>
    </row>
    <row r="7" spans="1:4" ht="15.75" customHeight="1">
      <c r="A7" s="109" t="s">
        <v>172</v>
      </c>
      <c r="B7" s="73"/>
      <c r="C7" s="110" t="s">
        <v>173</v>
      </c>
      <c r="D7" s="74"/>
    </row>
    <row r="8" spans="1:4" ht="15.75" customHeight="1">
      <c r="A8" s="109" t="s">
        <v>174</v>
      </c>
      <c r="B8" s="73"/>
      <c r="C8" s="110" t="s">
        <v>175</v>
      </c>
      <c r="D8" s="74"/>
    </row>
    <row r="9" spans="1:4" ht="15.75" customHeight="1">
      <c r="A9" s="109" t="s">
        <v>176</v>
      </c>
      <c r="B9" s="73"/>
      <c r="C9" s="110" t="s">
        <v>177</v>
      </c>
      <c r="D9" s="74" t="s">
        <v>178</v>
      </c>
    </row>
    <row r="10" spans="1:4" ht="15.75" customHeight="1">
      <c r="A10" s="109" t="s">
        <v>179</v>
      </c>
      <c r="B10" s="73"/>
      <c r="C10" s="110" t="s">
        <v>180</v>
      </c>
      <c r="D10" s="74"/>
    </row>
    <row r="11" spans="1:4" ht="15.75" customHeight="1">
      <c r="A11" s="109" t="s">
        <v>181</v>
      </c>
      <c r="B11" s="73"/>
      <c r="C11" s="110" t="s">
        <v>182</v>
      </c>
      <c r="D11" s="74"/>
    </row>
    <row r="12" spans="1:4" ht="15.75" customHeight="1">
      <c r="A12" s="109"/>
      <c r="B12" s="73"/>
      <c r="C12" s="110" t="s">
        <v>183</v>
      </c>
      <c r="D12" s="74"/>
    </row>
    <row r="13" spans="1:4" ht="15.75" customHeight="1">
      <c r="A13" s="111"/>
      <c r="B13" s="112"/>
      <c r="C13" s="110" t="s">
        <v>184</v>
      </c>
      <c r="D13" s="74">
        <v>17.09</v>
      </c>
    </row>
    <row r="14" spans="1:4" ht="15.75" customHeight="1">
      <c r="A14" s="109"/>
      <c r="B14" s="112"/>
      <c r="C14" s="110" t="s">
        <v>185</v>
      </c>
      <c r="D14" s="74">
        <v>92.88</v>
      </c>
    </row>
    <row r="15" spans="1:4" ht="15.75" customHeight="1">
      <c r="A15" s="109"/>
      <c r="B15" s="112"/>
      <c r="C15" s="110" t="s">
        <v>186</v>
      </c>
      <c r="D15" s="113"/>
    </row>
    <row r="16" spans="1:4" ht="15.75" customHeight="1">
      <c r="A16" s="109"/>
      <c r="B16" s="112"/>
      <c r="C16" s="110" t="s">
        <v>187</v>
      </c>
      <c r="D16" s="113"/>
    </row>
    <row r="17" spans="1:4" ht="15.75" customHeight="1">
      <c r="A17" s="109"/>
      <c r="B17" s="112"/>
      <c r="C17" s="110" t="s">
        <v>188</v>
      </c>
      <c r="D17" s="113"/>
    </row>
    <row r="18" spans="1:4" ht="15.75" customHeight="1">
      <c r="A18" s="109"/>
      <c r="B18" s="112"/>
      <c r="C18" s="110" t="s">
        <v>189</v>
      </c>
      <c r="D18" s="113"/>
    </row>
    <row r="19" spans="1:4" ht="15.75" customHeight="1">
      <c r="A19" s="109"/>
      <c r="B19" s="112"/>
      <c r="C19" s="110" t="s">
        <v>190</v>
      </c>
      <c r="D19" s="113"/>
    </row>
    <row r="20" spans="1:4" ht="15.75" customHeight="1">
      <c r="A20" s="109"/>
      <c r="B20" s="112"/>
      <c r="C20" s="110" t="s">
        <v>191</v>
      </c>
      <c r="D20" s="113"/>
    </row>
    <row r="21" spans="1:4" ht="15.75" customHeight="1">
      <c r="A21" s="109"/>
      <c r="B21" s="112"/>
      <c r="C21" s="110" t="s">
        <v>192</v>
      </c>
      <c r="D21" s="113"/>
    </row>
    <row r="22" spans="1:4" ht="15.75" customHeight="1">
      <c r="A22" s="109"/>
      <c r="B22" s="112"/>
      <c r="C22" s="110" t="s">
        <v>193</v>
      </c>
      <c r="D22" s="113"/>
    </row>
    <row r="23" spans="1:4" ht="15.75" customHeight="1">
      <c r="A23" s="109"/>
      <c r="B23" s="112"/>
      <c r="C23" s="114" t="s">
        <v>194</v>
      </c>
      <c r="D23" s="74"/>
    </row>
    <row r="24" spans="1:4" ht="15.75" customHeight="1">
      <c r="A24" s="109"/>
      <c r="B24" s="112"/>
      <c r="C24" s="114" t="s">
        <v>195</v>
      </c>
      <c r="D24" s="74">
        <v>6.25</v>
      </c>
    </row>
    <row r="25" spans="1:4" ht="15.75" customHeight="1">
      <c r="A25" s="109"/>
      <c r="B25" s="112"/>
      <c r="C25" s="114" t="s">
        <v>196</v>
      </c>
      <c r="D25" s="74"/>
    </row>
    <row r="26" spans="1:4" ht="15.75" customHeight="1">
      <c r="A26" s="109"/>
      <c r="B26" s="112"/>
      <c r="C26" s="114" t="s">
        <v>197</v>
      </c>
      <c r="D26" s="74"/>
    </row>
    <row r="27" spans="1:4" ht="15.75" customHeight="1">
      <c r="A27" s="109"/>
      <c r="B27" s="112"/>
      <c r="C27" s="114" t="s">
        <v>198</v>
      </c>
      <c r="D27" s="74"/>
    </row>
    <row r="28" spans="1:4" ht="15.75" customHeight="1">
      <c r="A28" s="109"/>
      <c r="B28" s="112"/>
      <c r="C28" s="114" t="s">
        <v>199</v>
      </c>
      <c r="D28" s="74"/>
    </row>
    <row r="29" spans="1:4" ht="15.75" customHeight="1">
      <c r="A29" s="109"/>
      <c r="B29" s="112"/>
      <c r="C29" s="114" t="s">
        <v>200</v>
      </c>
      <c r="D29" s="74"/>
    </row>
    <row r="30" spans="1:4" ht="15.75" customHeight="1">
      <c r="A30" s="115"/>
      <c r="B30" s="112"/>
      <c r="C30" s="116"/>
      <c r="D30" s="74"/>
    </row>
    <row r="31" spans="1:4" ht="15.75" customHeight="1">
      <c r="A31" s="115" t="s">
        <v>201</v>
      </c>
      <c r="B31" s="73">
        <f>SUM(B6:B30)</f>
        <v>116.7</v>
      </c>
      <c r="C31" s="116" t="s">
        <v>202</v>
      </c>
      <c r="D31" s="117">
        <v>116.7</v>
      </c>
    </row>
    <row r="32" spans="1:4" ht="15.75" customHeight="1">
      <c r="A32" s="115" t="s">
        <v>203</v>
      </c>
      <c r="B32" s="112"/>
      <c r="C32" s="118" t="s">
        <v>204</v>
      </c>
      <c r="D32" s="119"/>
    </row>
    <row r="33" spans="1:4" ht="15.75" customHeight="1">
      <c r="A33" s="115" t="s">
        <v>205</v>
      </c>
      <c r="B33" s="112"/>
      <c r="C33" s="118"/>
      <c r="D33" s="120"/>
    </row>
    <row r="34" spans="1:4" ht="15.75" customHeight="1">
      <c r="A34" s="121" t="s">
        <v>47</v>
      </c>
      <c r="B34" s="122">
        <f>B31+B32+B33</f>
        <v>116.7</v>
      </c>
      <c r="C34" s="123" t="s">
        <v>206</v>
      </c>
      <c r="D34" s="124">
        <v>116.7</v>
      </c>
    </row>
    <row r="35" spans="1:6" ht="24" customHeight="1">
      <c r="A35" s="125" t="s">
        <v>207</v>
      </c>
      <c r="B35" s="126"/>
      <c r="C35" s="126"/>
      <c r="D35" s="126"/>
      <c r="E35" s="126"/>
      <c r="F35" s="126"/>
    </row>
    <row r="36" spans="1:6" ht="24" customHeight="1">
      <c r="A36" s="127" t="s">
        <v>208</v>
      </c>
      <c r="B36" s="128"/>
      <c r="C36" s="128"/>
      <c r="D36" s="128"/>
      <c r="E36" s="128"/>
      <c r="F36" s="128"/>
    </row>
    <row r="37" spans="1:6" ht="24" customHeight="1">
      <c r="A37" s="129" t="s">
        <v>209</v>
      </c>
      <c r="B37" s="126"/>
      <c r="C37" s="126"/>
      <c r="D37" s="126"/>
      <c r="E37" s="126"/>
      <c r="F37" s="126"/>
    </row>
    <row r="38" spans="1:5" ht="24.75" customHeight="1">
      <c r="A38" s="130"/>
      <c r="B38" s="131"/>
      <c r="C38" s="131"/>
      <c r="D38" s="131"/>
      <c r="E38" s="131"/>
    </row>
    <row r="49" ht="10.5">
      <c r="F49" s="13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刘永春</cp:lastModifiedBy>
  <cp:lastPrinted>2017-01-17T00:46:33Z</cp:lastPrinted>
  <dcterms:created xsi:type="dcterms:W3CDTF">2010-11-30T02:24:49Z</dcterms:created>
  <dcterms:modified xsi:type="dcterms:W3CDTF">2024-03-26T07:17:29Z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6466323C55CB442FAD1727FC3B0E3CC5_13</vt:lpwstr>
  </property>
</Properties>
</file>