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2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<sst xmlns="http://schemas.openxmlformats.org/spreadsheetml/2006/main" count="640" uniqueCount="421">
  <si>
    <t>附件9-1</t>
  </si>
  <si>
    <t>城口县 周溪乡卫生院2024年财政拨款收入支出总表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</si>
  <si>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</si>
  <si>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</si>
  <si>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</si>
  <si>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</si>
  <si>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</si>
  <si>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</si>
  <si>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</si>
  <si>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</si>
  <si>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</si>
  <si>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</si>
  <si>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</si>
  <si>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</si>
  <si>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</si>
  <si>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</si>
  <si>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</si>
  <si>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</si>
  <si>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</si>
  <si>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</si>
  <si>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</si>
  <si>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</si>
  <si>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</si>
  <si>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</si>
  <si>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</si>
  <si>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</si>
  <si>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</si>
  <si>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</si>
  <si>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</si>
  <si>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</si>
  <si>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</si>
  <si>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</si>
  <si>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</si>
  <si>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</si>
  <si>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</si>
  <si>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</si>
  <si>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</si>
  <si>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</si>
  <si>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</si>
  <si>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</si>
  <si>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</si>
  <si>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</si>
  <si>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</si>
  <si>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</si>
  <si>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</si>
  <si>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</si>
  <si>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</si>
  <si>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</si>
  <si>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</si>
  <si>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</si>
  <si>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</si>
  <si>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　周溪乡卫生院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</si>
  <si>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</si>
  <si>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</si>
  <si>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</si>
  <si>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</si>
  <si>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</si>
  <si>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</si>
  <si>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</si>
  <si>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</si>
  <si>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</si>
  <si>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r>
      <rPr>
        <sz val="10"/>
        <color indexed="8"/>
        <rFont val="方正仿宋_GBK"/>
        <family val="4"/>
      </rPr>
      <t> 20136</t>
    </r>
  </si>
  <si>
    <r>
      <rPr>
        <sz val="10"/>
        <color indexed="8"/>
        <rFont val="方正仿宋_GBK"/>
        <family val="4"/>
      </rPr>
      <t> 其他共产党事务支出</t>
    </r>
  </si>
  <si>
    <r>
      <rPr>
        <sz val="10"/>
        <color indexed="8"/>
        <rFont val="方正仿宋_GBK"/>
        <family val="4"/>
      </rPr>
      <t>  2013699</t>
    </r>
  </si>
  <si>
    <r>
      <rPr>
        <sz val="10"/>
        <color indexed="8"/>
        <rFont val="方正仿宋_GBK"/>
        <family val="4"/>
      </rPr>
      <t>  其他共产党事务支出</t>
    </r>
  </si>
  <si>
    <t>208</t>
  </si>
  <si>
    <t>社会保障和就业支出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</si>
  <si>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</si>
  <si>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</si>
  <si>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</si>
  <si>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</si>
  <si>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</si>
  <si>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</si>
  <si>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</si>
  <si>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t>卫生健康支出</t>
  </si>
  <si>
    <r>
      <rPr>
        <sz val="10"/>
        <color indexed="8"/>
        <rFont val="方正仿宋_GBK"/>
        <family val="4"/>
      </rPr>
      <t> 21003</t>
    </r>
  </si>
  <si>
    <r>
      <rPr>
        <sz val="10"/>
        <color indexed="8"/>
        <rFont val="方正仿宋_GBK"/>
        <family val="4"/>
      </rPr>
      <t> 基层医疗卫生机构</t>
    </r>
  </si>
  <si>
    <r>
      <rPr>
        <sz val="10"/>
        <color indexed="8"/>
        <rFont val="方正仿宋_GBK"/>
        <family val="4"/>
      </rPr>
      <t>  2100302</t>
    </r>
  </si>
  <si>
    <r>
      <rPr>
        <sz val="10"/>
        <color indexed="8"/>
        <rFont val="方正仿宋_GBK"/>
        <family val="4"/>
      </rPr>
      <t>  乡镇卫生院</t>
    </r>
  </si>
  <si>
    <r>
      <rPr>
        <sz val="10"/>
        <color indexed="8"/>
        <rFont val="方正仿宋_GBK"/>
        <family val="4"/>
      </rPr>
      <t> 21004</t>
    </r>
  </si>
  <si>
    <r>
      <rPr>
        <sz val="10"/>
        <color indexed="8"/>
        <rFont val="方正仿宋_GBK"/>
        <family val="4"/>
      </rPr>
      <t> 公共卫生</t>
    </r>
  </si>
  <si>
    <r>
      <rPr>
        <sz val="10"/>
        <color indexed="8"/>
        <rFont val="方正仿宋_GBK"/>
        <family val="4"/>
      </rPr>
      <t>  2100408</t>
    </r>
  </si>
  <si>
    <r>
      <rPr>
        <sz val="10"/>
        <color indexed="8"/>
        <rFont val="方正仿宋_GBK"/>
        <family val="4"/>
      </rPr>
      <t>  基本公共卫生服务</t>
    </r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</si>
  <si>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</si>
  <si>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</si>
  <si>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</si>
  <si>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</si>
  <si>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</si>
  <si>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</si>
  <si>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</si>
  <si>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</si>
  <si>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</si>
  <si>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</si>
  <si>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</si>
  <si>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</si>
  <si>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</si>
  <si>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　周溪乡卫生院　</t>
    </r>
    <r>
      <rPr>
        <sz val="18"/>
        <rFont val="方正小标宋_GBK"/>
        <family val="4"/>
      </rPr>
      <t>2024年一般公共预算财政拨款基本支出预算表
（按支出经济分类分）</t>
    </r>
  </si>
  <si>
    <t>经济分类科目</t>
  </si>
  <si>
    <t>2024年基本支出</t>
  </si>
  <si>
    <t>科目编码</t>
  </si>
  <si>
    <t>科目名称</t>
  </si>
  <si>
    <t>总计</t>
  </si>
  <si>
    <t>人员经费</t>
  </si>
  <si>
    <t>日常公用经费</t>
  </si>
  <si>
    <t>合计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</si>
  <si>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</si>
  <si>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</si>
  <si>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</si>
  <si>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</si>
  <si>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</si>
  <si>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</si>
  <si>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</si>
  <si>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</si>
  <si>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</si>
  <si>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</si>
  <si>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</si>
  <si>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</si>
  <si>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</si>
  <si>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</si>
  <si>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</si>
  <si>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</si>
  <si>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</si>
  <si>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</si>
  <si>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</si>
  <si>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</si>
  <si>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</si>
  <si>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</si>
  <si>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</si>
  <si>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</si>
  <si>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</si>
  <si>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</si>
  <si>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t>303</t>
  </si>
  <si>
    <t>对个人和家庭的补助</t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</si>
  <si>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</si>
  <si>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</si>
  <si>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说明：此表不得填报退休费支出。</t>
  </si>
  <si>
    <t>附件9-4</t>
  </si>
  <si>
    <t>城口县　　　　　（单位全称）2024年一般公共预算“三公”经费支出表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</si>
  <si>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</si>
  <si>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</si>
  <si>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</si>
  <si>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</si>
  <si>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</si>
  <si>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</si>
  <si>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</si>
  <si>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</si>
  <si>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</si>
  <si>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　　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</si>
  <si>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</si>
  <si>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</si>
  <si>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</si>
  <si>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</si>
  <si>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</si>
  <si>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</si>
  <si>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</si>
  <si>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</si>
  <si>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</si>
  <si>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</si>
  <si>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</si>
  <si>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</si>
  <si>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</si>
  <si>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</si>
  <si>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</si>
  <si>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</si>
  <si>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</si>
  <si>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</si>
  <si>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</si>
  <si>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</si>
  <si>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   </t>
    </r>
    <r>
      <rPr>
        <u val="single"/>
        <sz val="20"/>
        <rFont val="宋体"/>
        <family val="0"/>
      </rPr>
      <t>周溪乡卫生院</t>
    </r>
    <r>
      <rPr>
        <u val="single"/>
        <sz val="20"/>
        <rFont val="Times New Roman"/>
        <family val="1"/>
      </rPr>
      <t xml:space="preserve">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</si>
  <si>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</si>
  <si>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</si>
  <si>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</si>
  <si>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</si>
  <si>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</si>
  <si>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</si>
  <si>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</si>
  <si>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</si>
  <si>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</si>
  <si>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</si>
  <si>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</si>
  <si>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</si>
  <si>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</si>
  <si>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</si>
  <si>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</si>
  <si>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</si>
  <si>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</si>
  <si>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</si>
  <si>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</si>
  <si>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</si>
  <si>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</si>
  <si>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</si>
  <si>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</si>
  <si>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</si>
  <si>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</si>
  <si>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</si>
  <si>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</si>
  <si>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</si>
  <si>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</si>
  <si>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</si>
  <si>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</si>
  <si>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</si>
  <si>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</si>
  <si>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</si>
  <si>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</si>
  <si>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</si>
  <si>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</si>
  <si>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</si>
  <si>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</si>
  <si>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</si>
  <si>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</si>
  <si>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</si>
  <si>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</si>
  <si>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</si>
  <si>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</si>
  <si>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</si>
  <si>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u val="single"/>
        <sz val="20"/>
        <rFont val="宋体"/>
        <family val="0"/>
      </rPr>
      <t>周溪乡卫生院</t>
    </r>
    <r>
      <rPr>
        <u val="single"/>
        <sz val="20"/>
        <rFont val="Times New Roman"/>
        <family val="1"/>
      </rPr>
      <t xml:space="preserve">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</si>
  <si>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</si>
  <si>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</si>
  <si>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</si>
  <si>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</si>
  <si>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</si>
  <si>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</si>
  <si>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</si>
  <si>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</si>
  <si>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</si>
  <si>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</si>
  <si>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</si>
  <si>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</si>
  <si>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</si>
  <si>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</si>
  <si>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</si>
  <si>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</si>
  <si>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</si>
  <si>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</si>
  <si>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</si>
  <si>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</si>
  <si>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r>
      <rPr>
        <sz val="10"/>
        <rFont val="方正仿宋_GBK"/>
        <family val="4"/>
      </rPr>
      <t>合计</t>
    </r>
  </si>
  <si>
    <r>
      <rPr>
        <sz val="9"/>
        <color indexed="8"/>
        <rFont val="方正仿宋_GBK"/>
        <family val="4"/>
      </rPr>
      <t> 20136</t>
    </r>
  </si>
  <si>
    <r>
      <rPr>
        <sz val="9"/>
        <color indexed="8"/>
        <rFont val="方正仿宋_GBK"/>
        <family val="4"/>
      </rPr>
      <t> 其他共产党事务支出</t>
    </r>
  </si>
  <si>
    <r>
      <rPr>
        <sz val="9"/>
        <color indexed="8"/>
        <rFont val="方正仿宋_GBK"/>
        <family val="4"/>
      </rPr>
      <t>  2013699</t>
    </r>
  </si>
  <si>
    <r>
      <rPr>
        <sz val="9"/>
        <color indexed="8"/>
        <rFont val="方正仿宋_GBK"/>
        <family val="4"/>
      </rPr>
      <t>  其他共产党事务支出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</si>
  <si>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</si>
  <si>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</si>
  <si>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</si>
  <si>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</si>
  <si>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</si>
  <si>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</si>
  <si>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21003</t>
    </r>
  </si>
  <si>
    <r>
      <rPr>
        <sz val="9"/>
        <color indexed="8"/>
        <rFont val="方正仿宋_GBK"/>
        <family val="4"/>
      </rPr>
      <t> 基层医疗卫生机构</t>
    </r>
  </si>
  <si>
    <r>
      <rPr>
        <sz val="9"/>
        <color indexed="8"/>
        <rFont val="方正仿宋_GBK"/>
        <family val="4"/>
      </rPr>
      <t>  2100302</t>
    </r>
  </si>
  <si>
    <r>
      <rPr>
        <sz val="9"/>
        <color indexed="8"/>
        <rFont val="方正仿宋_GBK"/>
        <family val="4"/>
      </rPr>
      <t>  乡镇卫生院</t>
    </r>
  </si>
  <si>
    <r>
      <rPr>
        <sz val="9"/>
        <color indexed="8"/>
        <rFont val="方正仿宋_GBK"/>
        <family val="4"/>
      </rPr>
      <t> 21004</t>
    </r>
  </si>
  <si>
    <r>
      <rPr>
        <sz val="9"/>
        <color indexed="8"/>
        <rFont val="方正仿宋_GBK"/>
        <family val="4"/>
      </rPr>
      <t> 公共卫生</t>
    </r>
  </si>
  <si>
    <r>
      <rPr>
        <sz val="9"/>
        <color indexed="8"/>
        <rFont val="方正仿宋_GBK"/>
        <family val="4"/>
      </rPr>
      <t>  2100408</t>
    </r>
  </si>
  <si>
    <r>
      <rPr>
        <sz val="9"/>
        <color indexed="8"/>
        <rFont val="方正仿宋_GBK"/>
        <family val="4"/>
      </rPr>
      <t>  基本公共卫生服务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</si>
  <si>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</si>
  <si>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</si>
  <si>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</si>
  <si>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</si>
  <si>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</si>
  <si>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</si>
  <si>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</si>
  <si>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</si>
  <si>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</si>
  <si>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</si>
  <si>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附件9-8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</si>
  <si>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宋体"/>
        <family val="0"/>
      </rPr>
      <t>周溪乡卫生院</t>
    </r>
    <r>
      <rPr>
        <u val="single"/>
        <sz val="20"/>
        <rFont val="Times New Roman"/>
        <family val="1"/>
      </rPr>
      <t xml:space="preserve">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</si>
  <si>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</si>
  <si>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</si>
  <si>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</si>
  <si>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</si>
  <si>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</si>
  <si>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</si>
  <si>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</si>
  <si>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</si>
  <si>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</si>
  <si>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</si>
  <si>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</si>
  <si>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</si>
  <si>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</si>
  <si>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</si>
  <si>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</si>
  <si>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</si>
  <si>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</si>
  <si>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</si>
  <si>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</si>
  <si>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</si>
  <si>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</si>
  <si>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</si>
  <si>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21004</t>
    </r>
  </si>
  <si>
    <r>
      <rPr>
        <sz val="12"/>
        <color indexed="8"/>
        <rFont val="方正仿宋_GBK"/>
        <family val="4"/>
      </rPr>
      <t> 公共卫生</t>
    </r>
  </si>
  <si>
    <r>
      <rPr>
        <sz val="12"/>
        <color indexed="8"/>
        <rFont val="方正仿宋_GBK"/>
        <family val="4"/>
      </rPr>
      <t>  2100408</t>
    </r>
  </si>
  <si>
    <r>
      <rPr>
        <sz val="12"/>
        <color indexed="8"/>
        <rFont val="方正仿宋_GBK"/>
        <family val="4"/>
      </rPr>
      <t>  基本公共卫生服务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</si>
  <si>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</si>
  <si>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</si>
  <si>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</si>
  <si>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</si>
  <si>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</si>
  <si>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</si>
  <si>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</si>
  <si>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</si>
  <si>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</si>
  <si>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</si>
  <si>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附件9-9</t>
  </si>
  <si>
    <r>
      <t>XXXXX</t>
    </r>
    <r>
      <rPr>
        <sz val="16"/>
        <color indexed="8"/>
        <rFont val="方正小标宋_GBK"/>
        <family val="4"/>
      </rPr>
      <t>（单位全称）政府采购预算明细表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</si>
  <si>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</si>
  <si>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</si>
  <si>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</si>
  <si>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</si>
  <si>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</si>
  <si>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</si>
  <si>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</si>
  <si>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</si>
  <si>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</si>
  <si>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</si>
  <si>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</si>
  <si>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</si>
  <si>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</si>
  <si>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</si>
  <si>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</si>
  <si>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</si>
  <si>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</si>
  <si>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城口县周溪乡卫生院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</si>
  <si>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</si>
  <si>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</si>
  <si>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</si>
  <si>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</si>
  <si>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</si>
  <si>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</si>
  <si>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</si>
  <si>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</si>
  <si>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</si>
  <si>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</si>
  <si>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</si>
  <si>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</si>
  <si>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</si>
  <si>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</si>
  <si>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</si>
  <si>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</si>
  <si>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</si>
  <si>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</si>
  <si>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</si>
  <si>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</si>
  <si>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</si>
  <si>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</si>
  <si>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</si>
  <si>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</si>
  <si>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</si>
  <si>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</si>
  <si>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</si>
  <si>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</si>
  <si>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2024年职工预算人数</t>
  </si>
  <si>
    <t>8人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</si>
  <si>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</si>
  <si>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</si>
  <si>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</si>
  <si>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</si>
  <si>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</si>
  <si>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</si>
  <si>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</si>
  <si>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</si>
  <si>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</si>
  <si>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</si>
  <si>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</si>
  <si>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t>基本药物制度补助渝财社</t>
    </r>
    <r>
      <rPr>
        <sz val="9"/>
        <color indexed="8"/>
        <rFont val="微软雅黑"/>
        <family val="2"/>
      </rPr>
      <t>〔</t>
    </r>
    <r>
      <rPr>
        <sz val="9"/>
        <color indexed="8"/>
        <rFont val="宋体"/>
        <family val="0"/>
      </rPr>
      <t>2023</t>
    </r>
    <r>
      <rPr>
        <sz val="9"/>
        <color indexed="8"/>
        <rFont val="微软雅黑"/>
        <family val="2"/>
      </rPr>
      <t>〕</t>
    </r>
    <r>
      <rPr>
        <sz val="9"/>
        <color indexed="8"/>
        <rFont val="宋体"/>
        <family val="0"/>
      </rPr>
      <t>172号</t>
    </r>
  </si>
  <si>
    <r>
      <rPr>
        <b/>
        <sz val="9"/>
        <color indexed="8"/>
        <rFont val="方正仿宋_GBK"/>
        <family val="4"/>
      </rPr>
      <t>职能职责与活动：</t>
    </r>
  </si>
  <si>
    <t>贯彻落实国家药物政策和国家基本药物制度。</t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</si>
  <si>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</si>
  <si>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</si>
  <si>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</si>
  <si>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</si>
  <si>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t>6.84</t>
    </r>
    <r>
      <rPr>
        <sz val="9"/>
        <color indexed="8"/>
        <rFont val="宋体"/>
        <family val="0"/>
      </rPr>
      <t>万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</si>
  <si>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</si>
  <si>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</si>
  <si>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</si>
  <si>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</si>
  <si>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</si>
  <si>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贯彻和落实基本药物补助制度。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</si>
  <si>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</si>
  <si>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</si>
  <si>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</si>
  <si>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</si>
  <si>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</si>
  <si>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</si>
  <si>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</si>
  <si>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</si>
  <si>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</si>
  <si>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</si>
  <si>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</si>
  <si>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</si>
  <si>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</si>
  <si>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</si>
  <si>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</si>
  <si>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药物品种类</t>
  </si>
  <si>
    <t>≥</t>
  </si>
  <si>
    <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年</t>
    </r>
  </si>
  <si>
    <t>效益指标</t>
  </si>
  <si>
    <t>社会效益</t>
  </si>
  <si>
    <t>降低人均费用</t>
  </si>
  <si>
    <t>满意度指标</t>
  </si>
  <si>
    <t>提高群众满意度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</si>
  <si>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</si>
  <si>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医学人才培养项目补助渝财社〔2023〕171号</t>
  </si>
  <si>
    <t>建立医疗服务评价和监督管理体系</t>
  </si>
  <si>
    <r>
      <t>1.8</t>
    </r>
    <r>
      <rPr>
        <sz val="9"/>
        <color indexed="8"/>
        <rFont val="宋体"/>
        <family val="0"/>
      </rPr>
      <t>万</t>
    </r>
  </si>
  <si>
    <t>贯彻和落实属地化医学生学生补助培养。</t>
  </si>
  <si>
    <t>属地化岗位</t>
  </si>
  <si>
    <t>＝</t>
  </si>
  <si>
    <t>提高为人民服务的意识</t>
  </si>
  <si>
    <t>提高人民的满意度</t>
  </si>
  <si>
    <t>基本公共卫生服务补助渝财社〔2023〕175号</t>
  </si>
  <si>
    <t>贯彻执行党和国家关于卫生健康及中医药工作的法律、法规和方针、政策。</t>
  </si>
  <si>
    <r>
      <t>17</t>
    </r>
    <r>
      <rPr>
        <sz val="9"/>
        <color indexed="8"/>
        <rFont val="宋体"/>
        <family val="0"/>
      </rPr>
      <t>万</t>
    </r>
  </si>
  <si>
    <t>贯彻和落实基本公共卫生服务。</t>
  </si>
  <si>
    <t>保障服务质量</t>
  </si>
  <si>
    <t>加强群众满意度</t>
  </si>
  <si>
    <t>医疗服务与保障能力提升渝财发〔2023〕457号</t>
  </si>
  <si>
    <r>
      <t>0.29</t>
    </r>
    <r>
      <rPr>
        <sz val="9"/>
        <color indexed="8"/>
        <rFont val="宋体"/>
        <family val="0"/>
      </rPr>
      <t>万</t>
    </r>
  </si>
  <si>
    <t>贯彻落实卫生院能力建设。</t>
  </si>
  <si>
    <t>全乡人员</t>
  </si>
  <si>
    <t>为患者提供安全舒适的就医环境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</si>
</sst>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</numFmts>
  <fonts count="10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b/>
      <sz val="10"/>
      <name val="Times New Roman"/>
      <family val="1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2"/>
      <color indexed="8"/>
      <name val="方正黑体_GBK"/>
      <family val="4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9"/>
      <name val="方正黑体_GBK"/>
      <family val="4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4"/>
    </font>
    <font>
      <sz val="9"/>
      <color indexed="8"/>
      <name val="微软雅黑"/>
      <family val="2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SimSun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方正仿宋_GBK"/>
      <family val="4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1"/>
      <color indexed="8"/>
      <name val="Calibri"/>
      <family val="0"/>
    </font>
    <font>
      <sz val="12"/>
      <color rgb="FF000000"/>
      <name val="方正黑体_GBK"/>
      <family val="4"/>
    </font>
    <font>
      <b/>
      <sz val="10"/>
      <color rgb="FF000000"/>
      <name val="方正仿宋_GBK"/>
      <family val="4"/>
    </font>
    <font>
      <sz val="10"/>
      <color rgb="FF000000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3" fillId="0" borderId="4" applyNumberFormat="0" applyFill="0" applyAlignment="0" applyProtection="0"/>
    <xf numFmtId="0" fontId="50" fillId="8" borderId="0" applyNumberFormat="0" applyBorder="0" applyAlignment="0" applyProtection="0"/>
    <xf numFmtId="0" fontId="51" fillId="0" borderId="5" applyNumberFormat="0" applyFill="0" applyAlignment="0" applyProtection="0"/>
    <xf numFmtId="0" fontId="50" fillId="9" borderId="0" applyNumberFormat="0" applyBorder="0" applyAlignment="0" applyProtection="0"/>
    <xf numFmtId="0" fontId="56" fillId="10" borderId="6" applyNumberFormat="0" applyAlignment="0" applyProtection="0"/>
    <xf numFmtId="0" fontId="61" fillId="10" borderId="1" applyNumberFormat="0" applyAlignment="0" applyProtection="0"/>
    <xf numFmtId="0" fontId="63" fillId="11" borderId="7" applyNumberFormat="0" applyAlignment="0" applyProtection="0"/>
    <xf numFmtId="0" fontId="9" fillId="3" borderId="0" applyNumberFormat="0" applyBorder="0" applyAlignment="0" applyProtection="0"/>
    <xf numFmtId="0" fontId="50" fillId="12" borderId="0" applyNumberFormat="0" applyBorder="0" applyAlignment="0" applyProtection="0"/>
    <xf numFmtId="0" fontId="62" fillId="0" borderId="8" applyNumberFormat="0" applyFill="0" applyAlignment="0" applyProtection="0"/>
    <xf numFmtId="0" fontId="49" fillId="0" borderId="9" applyNumberFormat="0" applyFill="0" applyAlignment="0" applyProtection="0"/>
    <xf numFmtId="0" fontId="55" fillId="2" borderId="0" applyNumberFormat="0" applyBorder="0" applyAlignment="0" applyProtection="0"/>
    <xf numFmtId="0" fontId="64" fillId="13" borderId="0" applyNumberFormat="0" applyBorder="0" applyAlignment="0" applyProtection="0"/>
    <xf numFmtId="0" fontId="9" fillId="14" borderId="0" applyNumberFormat="0" applyBorder="0" applyAlignment="0" applyProtection="0"/>
    <xf numFmtId="0" fontId="5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17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6" fillId="0" borderId="0">
      <alignment/>
      <protection/>
    </xf>
    <xf numFmtId="0" fontId="9" fillId="22" borderId="0" applyNumberFormat="0" applyBorder="0" applyAlignment="0" applyProtection="0"/>
    <xf numFmtId="0" fontId="50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justify"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right" vertical="center" wrapText="1"/>
    </xf>
    <xf numFmtId="0" fontId="11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3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9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11" fillId="0" borderId="0" xfId="64" applyFont="1">
      <alignment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Alignment="1">
      <alignment vertical="center"/>
      <protection/>
    </xf>
    <xf numFmtId="0" fontId="11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66" applyNumberFormat="1" applyFont="1" applyFill="1" applyBorder="1" applyAlignment="1" applyProtection="1">
      <alignment horizontal="center" vertical="center" wrapText="1"/>
      <protection/>
    </xf>
    <xf numFmtId="0" fontId="21" fillId="0" borderId="10" xfId="65" applyFont="1" applyFill="1" applyBorder="1" applyAlignment="1">
      <alignment horizontal="left" vertical="center"/>
      <protection/>
    </xf>
    <xf numFmtId="0" fontId="90" fillId="0" borderId="10" xfId="0" applyFont="1" applyFill="1" applyBorder="1" applyAlignment="1">
      <alignment/>
    </xf>
    <xf numFmtId="0" fontId="21" fillId="0" borderId="10" xfId="65" applyFont="1" applyFill="1" applyBorder="1" applyAlignment="1">
      <alignment horizontal="left" vertical="center" indent="2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3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4" fontId="91" fillId="0" borderId="17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shrinkToFit="1"/>
    </xf>
    <xf numFmtId="4" fontId="27" fillId="0" borderId="15" xfId="0" applyNumberFormat="1" applyFont="1" applyFill="1" applyBorder="1" applyAlignment="1">
      <alignment horizontal="right" vertical="center" shrinkToFit="1"/>
    </xf>
    <xf numFmtId="0" fontId="92" fillId="0" borderId="17" xfId="0" applyFont="1" applyFill="1" applyBorder="1" applyAlignment="1">
      <alignment horizontal="left" vertical="center"/>
    </xf>
    <xf numFmtId="0" fontId="92" fillId="0" borderId="17" xfId="0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0" fontId="92" fillId="0" borderId="17" xfId="0" applyFont="1" applyFill="1" applyBorder="1" applyAlignment="1">
      <alignment horizontal="left" vertical="center" wrapText="1"/>
    </xf>
    <xf numFmtId="0" fontId="92" fillId="0" borderId="17" xfId="0" applyFont="1" applyFill="1" applyBorder="1" applyAlignment="1">
      <alignment vertical="center" wrapText="1"/>
    </xf>
    <xf numFmtId="4" fontId="27" fillId="0" borderId="18" xfId="0" applyNumberFormat="1" applyFont="1" applyFill="1" applyBorder="1" applyAlignment="1">
      <alignment horizontal="right" vertical="center" shrinkToFit="1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4" fontId="94" fillId="0" borderId="17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center" vertical="center" shrinkToFit="1"/>
    </xf>
    <xf numFmtId="0" fontId="95" fillId="0" borderId="17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vertical="center"/>
    </xf>
    <xf numFmtId="0" fontId="30" fillId="0" borderId="10" xfId="0" applyFont="1" applyBorder="1" applyAlignment="1">
      <alignment horizontal="center"/>
    </xf>
    <xf numFmtId="4" fontId="96" fillId="0" borderId="17" xfId="0" applyNumberFormat="1" applyFont="1" applyFill="1" applyBorder="1" applyAlignment="1">
      <alignment horizontal="right" vertical="center"/>
    </xf>
    <xf numFmtId="0" fontId="95" fillId="0" borderId="17" xfId="0" applyFont="1" applyFill="1" applyBorder="1" applyAlignment="1">
      <alignment horizontal="left" vertical="center" wrapText="1"/>
    </xf>
    <xf numFmtId="0" fontId="95" fillId="0" borderId="17" xfId="0" applyFont="1" applyFill="1" applyBorder="1" applyAlignment="1">
      <alignment vertical="center" wrapText="1"/>
    </xf>
    <xf numFmtId="0" fontId="3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right"/>
    </xf>
    <xf numFmtId="0" fontId="26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 shrinkToFit="1"/>
    </xf>
    <xf numFmtId="4" fontId="27" fillId="0" borderId="10" xfId="0" applyNumberFormat="1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right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right" vertical="center" shrinkToFit="1"/>
    </xf>
    <xf numFmtId="4" fontId="32" fillId="0" borderId="15" xfId="0" applyNumberFormat="1" applyFont="1" applyFill="1" applyBorder="1" applyAlignment="1">
      <alignment horizontal="right" vertical="center" shrinkToFit="1"/>
    </xf>
    <xf numFmtId="4" fontId="32" fillId="0" borderId="15" xfId="0" applyNumberFormat="1" applyFont="1" applyFill="1" applyBorder="1" applyAlignment="1">
      <alignment horizontal="center" vertical="center" shrinkToFit="1"/>
    </xf>
    <xf numFmtId="4" fontId="27" fillId="0" borderId="15" xfId="0" applyNumberFormat="1" applyFont="1" applyFill="1" applyBorder="1" applyAlignment="1">
      <alignment vertical="center" shrinkToFit="1"/>
    </xf>
    <xf numFmtId="0" fontId="32" fillId="0" borderId="20" xfId="0" applyFont="1" applyFill="1" applyBorder="1" applyAlignment="1">
      <alignment horizontal="center" vertical="center" shrinkToFit="1"/>
    </xf>
    <xf numFmtId="4" fontId="32" fillId="0" borderId="18" xfId="0" applyNumberFormat="1" applyFont="1" applyFill="1" applyBorder="1" applyAlignment="1">
      <alignment horizontal="right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4" fontId="27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76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177" fontId="40" fillId="0" borderId="14" xfId="0" applyNumberFormat="1" applyFont="1" applyBorder="1" applyAlignment="1">
      <alignment horizontal="center" vertical="center" wrapText="1"/>
    </xf>
    <xf numFmtId="177" fontId="40" fillId="0" borderId="14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20" xfId="0" applyFont="1" applyFill="1" applyBorder="1" applyAlignment="1">
      <alignment horizontal="center" vertical="center"/>
    </xf>
    <xf numFmtId="176" fontId="40" fillId="0" borderId="18" xfId="0" applyNumberFormat="1" applyFont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40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0" fillId="0" borderId="10" xfId="66" applyNumberFormat="1" applyFont="1" applyFill="1" applyBorder="1" applyAlignment="1" applyProtection="1">
      <alignment horizontal="center" vertical="center" wrapText="1"/>
      <protection/>
    </xf>
    <xf numFmtId="4" fontId="16" fillId="0" borderId="10" xfId="66" applyNumberFormat="1" applyFont="1" applyFill="1" applyBorder="1" applyAlignment="1" applyProtection="1">
      <alignment horizontal="right" vertical="center" wrapText="1"/>
      <protection/>
    </xf>
    <xf numFmtId="0" fontId="97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98" fillId="0" borderId="17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4" fontId="91" fillId="0" borderId="17" xfId="0" applyNumberFormat="1" applyFont="1" applyFill="1" applyBorder="1" applyAlignment="1">
      <alignment horizontal="right" vertical="center"/>
    </xf>
    <xf numFmtId="0" fontId="100" fillId="0" borderId="17" xfId="0" applyFont="1" applyFill="1" applyBorder="1" applyAlignment="1">
      <alignment horizontal="left" vertical="center"/>
    </xf>
    <xf numFmtId="0" fontId="100" fillId="0" borderId="17" xfId="0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horizontal="right" vertical="center"/>
    </xf>
    <xf numFmtId="0" fontId="100" fillId="0" borderId="17" xfId="0" applyFont="1" applyFill="1" applyBorder="1" applyAlignment="1">
      <alignment horizontal="left" vertical="center" wrapText="1"/>
    </xf>
    <xf numFmtId="0" fontId="100" fillId="0" borderId="17" xfId="0" applyFont="1" applyFill="1" applyBorder="1" applyAlignment="1">
      <alignment vertical="center" wrapText="1"/>
    </xf>
    <xf numFmtId="49" fontId="40" fillId="0" borderId="10" xfId="66" applyNumberFormat="1" applyFont="1" applyFill="1" applyBorder="1" applyAlignment="1" applyProtection="1">
      <alignment horizontal="center" vertical="center"/>
      <protection/>
    </xf>
    <xf numFmtId="0" fontId="40" fillId="0" borderId="10" xfId="66" applyFont="1" applyFill="1" applyBorder="1" applyAlignment="1">
      <alignment vertical="center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178" fontId="40" fillId="0" borderId="14" xfId="0" applyNumberFormat="1" applyFont="1" applyBorder="1" applyAlignment="1">
      <alignment horizontal="center" vertical="center" wrapText="1"/>
    </xf>
    <xf numFmtId="179" fontId="40" fillId="0" borderId="10" xfId="66" applyNumberFormat="1" applyFont="1" applyFill="1" applyBorder="1" applyAlignment="1" applyProtection="1">
      <alignment vertical="center"/>
      <protection/>
    </xf>
    <xf numFmtId="0" fontId="30" fillId="0" borderId="14" xfId="0" applyFont="1" applyBorder="1" applyAlignment="1">
      <alignment/>
    </xf>
    <xf numFmtId="0" fontId="30" fillId="0" borderId="20" xfId="0" applyFont="1" applyBorder="1" applyAlignment="1">
      <alignment/>
    </xf>
    <xf numFmtId="49" fontId="40" fillId="0" borderId="18" xfId="66" applyNumberFormat="1" applyFont="1" applyFill="1" applyBorder="1" applyAlignment="1" applyProtection="1">
      <alignment horizontal="center" vertical="center"/>
      <protection/>
    </xf>
    <xf numFmtId="0" fontId="40" fillId="0" borderId="18" xfId="66" applyFont="1" applyFill="1" applyBorder="1" applyAlignment="1">
      <alignment vertical="center"/>
      <protection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right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E19" sqref="E19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2" t="s">
        <v>214</v>
      </c>
    </row>
    <row r="2" spans="1:12" ht="41.25" customHeight="1">
      <c r="A2" s="53" t="s">
        <v>215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ht="11.25">
      <c r="L4" s="100" t="s">
        <v>2</v>
      </c>
    </row>
    <row r="5" spans="1:12" ht="17.25" customHeight="1">
      <c r="A5" s="81" t="s">
        <v>216</v>
      </c>
      <c r="B5" s="82" t="s">
        <v>171</v>
      </c>
      <c r="C5" s="83" t="s">
        <v>217</v>
      </c>
      <c r="D5" s="83" t="s">
        <v>218</v>
      </c>
      <c r="E5" s="83" t="s">
        <v>219</v>
      </c>
      <c r="F5" s="83" t="s">
        <v>220</v>
      </c>
      <c r="G5" s="83" t="s">
        <v>221</v>
      </c>
      <c r="H5" s="83" t="s">
        <v>222</v>
      </c>
      <c r="I5" s="83"/>
      <c r="J5" s="83" t="s">
        <v>223</v>
      </c>
      <c r="K5" s="83" t="s">
        <v>224</v>
      </c>
      <c r="L5" s="101" t="s">
        <v>225</v>
      </c>
    </row>
    <row r="6" spans="1:12" ht="12" customHeight="1">
      <c r="A6" s="84" t="s">
        <v>226</v>
      </c>
      <c r="B6" s="66" t="s">
        <v>227</v>
      </c>
      <c r="C6" s="85" t="s">
        <v>228</v>
      </c>
      <c r="D6" s="85"/>
      <c r="E6" s="85" t="s">
        <v>229</v>
      </c>
      <c r="F6" s="85"/>
      <c r="G6" s="85" t="s">
        <v>230</v>
      </c>
      <c r="H6" s="85" t="s">
        <v>231</v>
      </c>
      <c r="I6" s="85" t="s">
        <v>232</v>
      </c>
      <c r="J6" s="85" t="s">
        <v>233</v>
      </c>
      <c r="K6" s="85" t="s">
        <v>234</v>
      </c>
      <c r="L6" s="102" t="s">
        <v>234</v>
      </c>
    </row>
    <row r="7" spans="1:12" ht="12" customHeight="1">
      <c r="A7" s="84" t="s">
        <v>235</v>
      </c>
      <c r="B7" s="66" t="s">
        <v>100</v>
      </c>
      <c r="C7" s="85" t="s">
        <v>228</v>
      </c>
      <c r="D7" s="85"/>
      <c r="E7" s="85" t="s">
        <v>229</v>
      </c>
      <c r="F7" s="85"/>
      <c r="G7" s="85" t="s">
        <v>230</v>
      </c>
      <c r="H7" s="85"/>
      <c r="I7" s="85"/>
      <c r="J7" s="85" t="s">
        <v>233</v>
      </c>
      <c r="K7" s="85" t="s">
        <v>234</v>
      </c>
      <c r="L7" s="102" t="s">
        <v>234</v>
      </c>
    </row>
    <row r="8" spans="1:12" ht="6.75" customHeight="1">
      <c r="A8" s="84" t="s">
        <v>235</v>
      </c>
      <c r="B8" s="66" t="s">
        <v>100</v>
      </c>
      <c r="C8" s="85" t="s">
        <v>228</v>
      </c>
      <c r="D8" s="85"/>
      <c r="E8" s="85" t="s">
        <v>229</v>
      </c>
      <c r="F8" s="85"/>
      <c r="G8" s="85" t="s">
        <v>230</v>
      </c>
      <c r="H8" s="85"/>
      <c r="I8" s="85"/>
      <c r="J8" s="85" t="s">
        <v>233</v>
      </c>
      <c r="K8" s="85" t="s">
        <v>234</v>
      </c>
      <c r="L8" s="102" t="s">
        <v>234</v>
      </c>
    </row>
    <row r="9" spans="1:12" ht="14.25" customHeight="1">
      <c r="A9" s="86"/>
      <c r="B9" s="66" t="s">
        <v>236</v>
      </c>
      <c r="C9" s="87">
        <v>133.99</v>
      </c>
      <c r="D9" s="87">
        <v>7.49</v>
      </c>
      <c r="E9" s="88">
        <v>126.5</v>
      </c>
      <c r="F9" s="89"/>
      <c r="G9" s="89"/>
      <c r="H9" s="89"/>
      <c r="I9" s="89"/>
      <c r="J9" s="89"/>
      <c r="K9" s="89"/>
      <c r="L9" s="103"/>
    </row>
    <row r="10" spans="1:12" ht="14.25" customHeight="1">
      <c r="A10" s="90" t="s">
        <v>59</v>
      </c>
      <c r="B10" s="91" t="s">
        <v>60</v>
      </c>
      <c r="C10" s="92">
        <f aca="true" t="shared" si="0" ref="C10:C32">SUM(E10:L10)</f>
        <v>0.53</v>
      </c>
      <c r="D10" s="92"/>
      <c r="E10" s="93">
        <v>0.53</v>
      </c>
      <c r="F10" s="92"/>
      <c r="G10" s="92"/>
      <c r="H10" s="92"/>
      <c r="I10" s="92"/>
      <c r="J10" s="92"/>
      <c r="K10" s="92"/>
      <c r="L10" s="104"/>
    </row>
    <row r="11" spans="1:12" ht="14.25" customHeight="1">
      <c r="A11" s="94" t="s">
        <v>237</v>
      </c>
      <c r="B11" s="95" t="s">
        <v>238</v>
      </c>
      <c r="C11" s="92">
        <f t="shared" si="0"/>
        <v>0.53</v>
      </c>
      <c r="D11" s="92"/>
      <c r="E11" s="93">
        <v>0.53</v>
      </c>
      <c r="F11" s="92"/>
      <c r="G11" s="92"/>
      <c r="H11" s="92"/>
      <c r="I11" s="92"/>
      <c r="J11" s="92"/>
      <c r="K11" s="92"/>
      <c r="L11" s="104"/>
    </row>
    <row r="12" spans="1:12" ht="14.25" customHeight="1">
      <c r="A12" s="94" t="s">
        <v>239</v>
      </c>
      <c r="B12" s="95" t="s">
        <v>240</v>
      </c>
      <c r="C12" s="92">
        <f t="shared" si="0"/>
        <v>0.53</v>
      </c>
      <c r="D12" s="92"/>
      <c r="E12" s="93">
        <v>0.53</v>
      </c>
      <c r="F12" s="92"/>
      <c r="G12" s="92"/>
      <c r="H12" s="92"/>
      <c r="I12" s="92"/>
      <c r="J12" s="92"/>
      <c r="K12" s="92"/>
      <c r="L12" s="104"/>
    </row>
    <row r="13" spans="1:12" ht="14.25" customHeight="1">
      <c r="A13" s="90" t="s">
        <v>65</v>
      </c>
      <c r="B13" s="91" t="s">
        <v>66</v>
      </c>
      <c r="C13" s="92">
        <f t="shared" si="0"/>
        <v>13.36</v>
      </c>
      <c r="D13" s="92"/>
      <c r="E13" s="93">
        <v>13.36</v>
      </c>
      <c r="F13" s="92"/>
      <c r="G13" s="92"/>
      <c r="H13" s="92"/>
      <c r="I13" s="92"/>
      <c r="J13" s="92"/>
      <c r="K13" s="92"/>
      <c r="L13" s="104"/>
    </row>
    <row r="14" spans="1:12" ht="14.25" customHeight="1">
      <c r="A14" s="94" t="s">
        <v>241</v>
      </c>
      <c r="B14" s="95" t="s">
        <v>242</v>
      </c>
      <c r="C14" s="92">
        <f t="shared" si="0"/>
        <v>13.36</v>
      </c>
      <c r="D14" s="92"/>
      <c r="E14" s="93">
        <v>13.36</v>
      </c>
      <c r="F14" s="92"/>
      <c r="G14" s="92"/>
      <c r="H14" s="92"/>
      <c r="I14" s="92"/>
      <c r="J14" s="92"/>
      <c r="K14" s="92"/>
      <c r="L14" s="104"/>
    </row>
    <row r="15" spans="1:12" ht="14.25" customHeight="1">
      <c r="A15" s="94" t="s">
        <v>243</v>
      </c>
      <c r="B15" s="95" t="s">
        <v>244</v>
      </c>
      <c r="C15" s="92">
        <f t="shared" si="0"/>
        <v>8.9</v>
      </c>
      <c r="D15" s="92"/>
      <c r="E15" s="93">
        <v>8.9</v>
      </c>
      <c r="F15" s="92"/>
      <c r="G15" s="92"/>
      <c r="H15" s="92"/>
      <c r="I15" s="92"/>
      <c r="J15" s="92"/>
      <c r="K15" s="92"/>
      <c r="L15" s="104"/>
    </row>
    <row r="16" spans="1:12" ht="14.25" customHeight="1">
      <c r="A16" s="94" t="s">
        <v>245</v>
      </c>
      <c r="B16" s="95" t="s">
        <v>246</v>
      </c>
      <c r="C16" s="92">
        <f t="shared" si="0"/>
        <v>4.45</v>
      </c>
      <c r="D16" s="92"/>
      <c r="E16" s="93">
        <v>4.45</v>
      </c>
      <c r="F16" s="92"/>
      <c r="G16" s="92"/>
      <c r="H16" s="92"/>
      <c r="I16" s="92"/>
      <c r="J16" s="92"/>
      <c r="K16" s="92"/>
      <c r="L16" s="104"/>
    </row>
    <row r="17" spans="1:12" ht="14.25" customHeight="1">
      <c r="A17" s="90" t="s">
        <v>73</v>
      </c>
      <c r="B17" s="91" t="s">
        <v>74</v>
      </c>
      <c r="C17" s="92">
        <v>113.42</v>
      </c>
      <c r="D17" s="92">
        <v>7.49</v>
      </c>
      <c r="E17" s="93">
        <v>105.93</v>
      </c>
      <c r="F17" s="92"/>
      <c r="G17" s="92"/>
      <c r="H17" s="92"/>
      <c r="I17" s="92"/>
      <c r="J17" s="92"/>
      <c r="K17" s="92"/>
      <c r="L17" s="104"/>
    </row>
    <row r="18" spans="1:12" ht="14.25" customHeight="1">
      <c r="A18" s="94" t="s">
        <v>247</v>
      </c>
      <c r="B18" s="95" t="s">
        <v>248</v>
      </c>
      <c r="C18" s="92">
        <v>90.68</v>
      </c>
      <c r="D18" s="92">
        <v>7.49</v>
      </c>
      <c r="E18" s="93">
        <v>83.19</v>
      </c>
      <c r="F18" s="92"/>
      <c r="G18" s="92"/>
      <c r="H18" s="92"/>
      <c r="I18" s="92"/>
      <c r="J18" s="92"/>
      <c r="K18" s="92"/>
      <c r="L18" s="104"/>
    </row>
    <row r="19" spans="1:12" ht="14.25" customHeight="1">
      <c r="A19" s="94" t="s">
        <v>249</v>
      </c>
      <c r="B19" s="95" t="s">
        <v>250</v>
      </c>
      <c r="C19" s="92">
        <v>90.68</v>
      </c>
      <c r="D19" s="92">
        <v>7.49</v>
      </c>
      <c r="E19" s="93">
        <v>83.19</v>
      </c>
      <c r="F19" s="92"/>
      <c r="G19" s="92"/>
      <c r="H19" s="92"/>
      <c r="I19" s="92"/>
      <c r="J19" s="92"/>
      <c r="K19" s="92"/>
      <c r="L19" s="104"/>
    </row>
    <row r="20" spans="1:12" ht="14.25" customHeight="1">
      <c r="A20" s="94" t="s">
        <v>251</v>
      </c>
      <c r="B20" s="95" t="s">
        <v>252</v>
      </c>
      <c r="C20" s="92">
        <f t="shared" si="0"/>
        <v>17</v>
      </c>
      <c r="D20" s="92"/>
      <c r="E20" s="93">
        <v>17</v>
      </c>
      <c r="F20" s="92"/>
      <c r="G20" s="92"/>
      <c r="H20" s="92"/>
      <c r="I20" s="92"/>
      <c r="J20" s="92"/>
      <c r="K20" s="92"/>
      <c r="L20" s="104"/>
    </row>
    <row r="21" spans="1:12" ht="14.25" customHeight="1">
      <c r="A21" s="94" t="s">
        <v>253</v>
      </c>
      <c r="B21" s="95" t="s">
        <v>254</v>
      </c>
      <c r="C21" s="92">
        <f t="shared" si="0"/>
        <v>17</v>
      </c>
      <c r="D21" s="92"/>
      <c r="E21" s="93">
        <v>17</v>
      </c>
      <c r="F21" s="92"/>
      <c r="G21" s="92"/>
      <c r="H21" s="92"/>
      <c r="I21" s="92"/>
      <c r="J21" s="92"/>
      <c r="K21" s="92"/>
      <c r="L21" s="104"/>
    </row>
    <row r="22" spans="1:12" ht="14.25" customHeight="1">
      <c r="A22" s="94" t="s">
        <v>255</v>
      </c>
      <c r="B22" s="95" t="s">
        <v>256</v>
      </c>
      <c r="C22" s="92">
        <f t="shared" si="0"/>
        <v>5.73</v>
      </c>
      <c r="D22" s="92"/>
      <c r="E22" s="93">
        <v>5.73</v>
      </c>
      <c r="F22" s="92"/>
      <c r="G22" s="92"/>
      <c r="H22" s="92"/>
      <c r="I22" s="92"/>
      <c r="J22" s="92"/>
      <c r="K22" s="92"/>
      <c r="L22" s="104"/>
    </row>
    <row r="23" spans="1:12" ht="14.25" customHeight="1">
      <c r="A23" s="94" t="s">
        <v>257</v>
      </c>
      <c r="B23" s="95" t="s">
        <v>258</v>
      </c>
      <c r="C23" s="92">
        <f t="shared" si="0"/>
        <v>4.73</v>
      </c>
      <c r="D23" s="92"/>
      <c r="E23" s="93">
        <v>4.73</v>
      </c>
      <c r="F23" s="92"/>
      <c r="G23" s="92"/>
      <c r="H23" s="92"/>
      <c r="I23" s="92"/>
      <c r="J23" s="92"/>
      <c r="K23" s="92"/>
      <c r="L23" s="104"/>
    </row>
    <row r="24" spans="1:12" ht="14.25" customHeight="1">
      <c r="A24" s="94" t="s">
        <v>259</v>
      </c>
      <c r="B24" s="95" t="s">
        <v>260</v>
      </c>
      <c r="C24" s="92">
        <f t="shared" si="0"/>
        <v>1</v>
      </c>
      <c r="D24" s="92"/>
      <c r="E24" s="93">
        <v>1</v>
      </c>
      <c r="F24" s="92"/>
      <c r="G24" s="92"/>
      <c r="H24" s="92"/>
      <c r="I24" s="92"/>
      <c r="J24" s="92"/>
      <c r="K24" s="92"/>
      <c r="L24" s="104"/>
    </row>
    <row r="25" spans="1:12" ht="14.25" customHeight="1">
      <c r="A25" s="90" t="s">
        <v>89</v>
      </c>
      <c r="B25" s="91" t="s">
        <v>90</v>
      </c>
      <c r="C25" s="92">
        <f t="shared" si="0"/>
        <v>6.68</v>
      </c>
      <c r="D25" s="92"/>
      <c r="E25" s="93">
        <v>6.68</v>
      </c>
      <c r="F25" s="92"/>
      <c r="G25" s="92"/>
      <c r="H25" s="92"/>
      <c r="I25" s="92"/>
      <c r="J25" s="92"/>
      <c r="K25" s="92"/>
      <c r="L25" s="104"/>
    </row>
    <row r="26" spans="1:12" ht="14.25" customHeight="1">
      <c r="A26" s="94" t="s">
        <v>261</v>
      </c>
      <c r="B26" s="95" t="s">
        <v>262</v>
      </c>
      <c r="C26" s="92">
        <f t="shared" si="0"/>
        <v>6.68</v>
      </c>
      <c r="D26" s="92"/>
      <c r="E26" s="93">
        <v>6.68</v>
      </c>
      <c r="F26" s="92"/>
      <c r="G26" s="92"/>
      <c r="H26" s="92"/>
      <c r="I26" s="92"/>
      <c r="J26" s="92"/>
      <c r="K26" s="92"/>
      <c r="L26" s="104"/>
    </row>
    <row r="27" spans="1:12" ht="14.25" customHeight="1">
      <c r="A27" s="94" t="s">
        <v>263</v>
      </c>
      <c r="B27" s="95" t="s">
        <v>264</v>
      </c>
      <c r="C27" s="92">
        <f t="shared" si="0"/>
        <v>6.68</v>
      </c>
      <c r="D27" s="92"/>
      <c r="E27" s="93">
        <v>6.68</v>
      </c>
      <c r="F27" s="92"/>
      <c r="G27" s="92"/>
      <c r="H27" s="92"/>
      <c r="I27" s="92"/>
      <c r="J27" s="92"/>
      <c r="K27" s="92"/>
      <c r="L27" s="104"/>
    </row>
    <row r="28" spans="1:12" ht="14.25" customHeight="1">
      <c r="A28" s="96"/>
      <c r="B28" s="73"/>
      <c r="C28" s="92"/>
      <c r="D28" s="92"/>
      <c r="E28" s="92"/>
      <c r="F28" s="92"/>
      <c r="G28" s="92"/>
      <c r="H28" s="92"/>
      <c r="I28" s="92"/>
      <c r="J28" s="92"/>
      <c r="K28" s="92"/>
      <c r="L28" s="104"/>
    </row>
    <row r="29" spans="1:12" ht="14.25" customHeight="1">
      <c r="A29" s="96"/>
      <c r="B29" s="73"/>
      <c r="C29" s="92"/>
      <c r="D29" s="92"/>
      <c r="E29" s="92"/>
      <c r="F29" s="92"/>
      <c r="G29" s="92"/>
      <c r="H29" s="92"/>
      <c r="I29" s="92"/>
      <c r="J29" s="92"/>
      <c r="K29" s="92"/>
      <c r="L29" s="104"/>
    </row>
    <row r="30" spans="1:12" ht="14.25" customHeight="1">
      <c r="A30" s="96"/>
      <c r="B30" s="73"/>
      <c r="C30" s="92"/>
      <c r="D30" s="92"/>
      <c r="E30" s="92"/>
      <c r="F30" s="92"/>
      <c r="G30" s="92"/>
      <c r="H30" s="92"/>
      <c r="I30" s="92"/>
      <c r="J30" s="92"/>
      <c r="K30" s="92"/>
      <c r="L30" s="104"/>
    </row>
    <row r="31" spans="1:12" ht="14.25" customHeight="1">
      <c r="A31" s="96"/>
      <c r="B31" s="73"/>
      <c r="C31" s="92"/>
      <c r="D31" s="92"/>
      <c r="E31" s="92"/>
      <c r="F31" s="92"/>
      <c r="G31" s="92"/>
      <c r="H31" s="92"/>
      <c r="I31" s="92"/>
      <c r="J31" s="92"/>
      <c r="K31" s="92"/>
      <c r="L31" s="104"/>
    </row>
    <row r="32" spans="1:12" ht="14.25" customHeight="1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105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F22" sqref="F22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7.25">
      <c r="A1" s="52" t="s">
        <v>265</v>
      </c>
    </row>
    <row r="2" spans="1:9" ht="32.25" customHeight="1">
      <c r="A2" s="53" t="s">
        <v>266</v>
      </c>
      <c r="B2" s="54"/>
      <c r="C2" s="54"/>
      <c r="D2" s="54"/>
      <c r="E2" s="54"/>
      <c r="F2" s="54"/>
      <c r="G2" s="54"/>
      <c r="H2" s="54"/>
      <c r="I2" s="80"/>
    </row>
    <row r="4" spans="7:8" ht="11.25">
      <c r="G4" s="55" t="s">
        <v>2</v>
      </c>
      <c r="H4" s="56"/>
    </row>
    <row r="5" spans="1:8" ht="18" customHeight="1">
      <c r="A5" s="57" t="s">
        <v>171</v>
      </c>
      <c r="B5" s="58" t="s">
        <v>171</v>
      </c>
      <c r="C5" s="59" t="s">
        <v>267</v>
      </c>
      <c r="D5" s="59" t="s">
        <v>268</v>
      </c>
      <c r="E5" s="59" t="s">
        <v>269</v>
      </c>
      <c r="F5" s="59" t="s">
        <v>270</v>
      </c>
      <c r="G5" s="59" t="s">
        <v>271</v>
      </c>
      <c r="H5" s="60" t="s">
        <v>272</v>
      </c>
    </row>
    <row r="6" spans="1:8" ht="10.5">
      <c r="A6" s="61" t="s">
        <v>235</v>
      </c>
      <c r="B6" s="62" t="s">
        <v>100</v>
      </c>
      <c r="C6" s="63" t="s">
        <v>267</v>
      </c>
      <c r="D6" s="63" t="s">
        <v>268</v>
      </c>
      <c r="E6" s="63" t="s">
        <v>269</v>
      </c>
      <c r="F6" s="63" t="s">
        <v>270</v>
      </c>
      <c r="G6" s="63" t="s">
        <v>273</v>
      </c>
      <c r="H6" s="64" t="s">
        <v>274</v>
      </c>
    </row>
    <row r="7" spans="1:8" ht="10.5">
      <c r="A7" s="61" t="s">
        <v>235</v>
      </c>
      <c r="B7" s="62" t="s">
        <v>100</v>
      </c>
      <c r="C7" s="63" t="s">
        <v>267</v>
      </c>
      <c r="D7" s="63" t="s">
        <v>268</v>
      </c>
      <c r="E7" s="63" t="s">
        <v>269</v>
      </c>
      <c r="F7" s="63" t="s">
        <v>270</v>
      </c>
      <c r="G7" s="63" t="s">
        <v>273</v>
      </c>
      <c r="H7" s="64" t="s">
        <v>274</v>
      </c>
    </row>
    <row r="8" spans="1:8" ht="1.5" customHeight="1">
      <c r="A8" s="61" t="s">
        <v>235</v>
      </c>
      <c r="B8" s="62" t="s">
        <v>100</v>
      </c>
      <c r="C8" s="63" t="s">
        <v>267</v>
      </c>
      <c r="D8" s="63" t="s">
        <v>268</v>
      </c>
      <c r="E8" s="63" t="s">
        <v>269</v>
      </c>
      <c r="F8" s="63" t="s">
        <v>270</v>
      </c>
      <c r="G8" s="63" t="s">
        <v>273</v>
      </c>
      <c r="H8" s="64" t="s">
        <v>274</v>
      </c>
    </row>
    <row r="9" spans="1:8" ht="18" customHeight="1">
      <c r="A9" s="65"/>
      <c r="B9" s="66" t="s">
        <v>236</v>
      </c>
      <c r="C9" s="67">
        <v>133.99</v>
      </c>
      <c r="D9" s="67">
        <v>108.06</v>
      </c>
      <c r="E9" s="67">
        <v>25.93</v>
      </c>
      <c r="F9" s="68"/>
      <c r="G9" s="68"/>
      <c r="H9" s="69"/>
    </row>
    <row r="10" spans="1:8" ht="18" customHeight="1">
      <c r="A10" s="70" t="s">
        <v>59</v>
      </c>
      <c r="B10" s="71" t="s">
        <v>60</v>
      </c>
      <c r="C10" s="68">
        <f aca="true" t="shared" si="0" ref="C9:C27">SUM(D10:H10)</f>
        <v>0.53</v>
      </c>
      <c r="D10" s="72">
        <v>0.53</v>
      </c>
      <c r="E10" s="72"/>
      <c r="F10" s="73"/>
      <c r="G10" s="73"/>
      <c r="H10" s="74"/>
    </row>
    <row r="11" spans="1:8" ht="18" customHeight="1">
      <c r="A11" s="75" t="s">
        <v>275</v>
      </c>
      <c r="B11" s="76" t="s">
        <v>276</v>
      </c>
      <c r="C11" s="68">
        <f t="shared" si="0"/>
        <v>0.53</v>
      </c>
      <c r="D11" s="72">
        <v>0.53</v>
      </c>
      <c r="E11" s="72"/>
      <c r="F11" s="73"/>
      <c r="G11" s="73"/>
      <c r="H11" s="74"/>
    </row>
    <row r="12" spans="1:8" ht="18" customHeight="1">
      <c r="A12" s="75" t="s">
        <v>277</v>
      </c>
      <c r="B12" s="76" t="s">
        <v>278</v>
      </c>
      <c r="C12" s="68">
        <f t="shared" si="0"/>
        <v>0.53</v>
      </c>
      <c r="D12" s="72">
        <v>0.53</v>
      </c>
      <c r="E12" s="72"/>
      <c r="F12" s="73"/>
      <c r="G12" s="73"/>
      <c r="H12" s="74"/>
    </row>
    <row r="13" spans="1:8" ht="18" customHeight="1">
      <c r="A13" s="70" t="s">
        <v>65</v>
      </c>
      <c r="B13" s="71" t="s">
        <v>66</v>
      </c>
      <c r="C13" s="68">
        <f t="shared" si="0"/>
        <v>13.36</v>
      </c>
      <c r="D13" s="72">
        <v>13.36</v>
      </c>
      <c r="E13" s="72"/>
      <c r="F13" s="73"/>
      <c r="G13" s="73"/>
      <c r="H13" s="74"/>
    </row>
    <row r="14" spans="1:8" ht="18" customHeight="1">
      <c r="A14" s="75" t="s">
        <v>279</v>
      </c>
      <c r="B14" s="76" t="s">
        <v>280</v>
      </c>
      <c r="C14" s="68">
        <f t="shared" si="0"/>
        <v>13.36</v>
      </c>
      <c r="D14" s="72">
        <v>13.36</v>
      </c>
      <c r="E14" s="72"/>
      <c r="F14" s="73"/>
      <c r="G14" s="73"/>
      <c r="H14" s="74"/>
    </row>
    <row r="15" spans="1:8" ht="18" customHeight="1">
      <c r="A15" s="75" t="s">
        <v>281</v>
      </c>
      <c r="B15" s="76" t="s">
        <v>282</v>
      </c>
      <c r="C15" s="68">
        <f t="shared" si="0"/>
        <v>8.9</v>
      </c>
      <c r="D15" s="72">
        <v>8.9</v>
      </c>
      <c r="E15" s="72"/>
      <c r="F15" s="73"/>
      <c r="G15" s="73"/>
      <c r="H15" s="74"/>
    </row>
    <row r="16" spans="1:8" ht="18" customHeight="1">
      <c r="A16" s="75" t="s">
        <v>283</v>
      </c>
      <c r="B16" s="76" t="s">
        <v>284</v>
      </c>
      <c r="C16" s="68">
        <f t="shared" si="0"/>
        <v>4.45</v>
      </c>
      <c r="D16" s="72">
        <v>4.45</v>
      </c>
      <c r="E16" s="72"/>
      <c r="F16" s="73"/>
      <c r="G16" s="73"/>
      <c r="H16" s="74"/>
    </row>
    <row r="17" spans="1:8" ht="18" customHeight="1">
      <c r="A17" s="70" t="s">
        <v>73</v>
      </c>
      <c r="B17" s="71" t="s">
        <v>74</v>
      </c>
      <c r="C17" s="68">
        <v>113.42</v>
      </c>
      <c r="D17" s="72">
        <v>87.49</v>
      </c>
      <c r="E17" s="72">
        <v>25.93</v>
      </c>
      <c r="F17" s="73"/>
      <c r="G17" s="73"/>
      <c r="H17" s="74"/>
    </row>
    <row r="18" spans="1:8" ht="18" customHeight="1">
      <c r="A18" s="75" t="s">
        <v>285</v>
      </c>
      <c r="B18" s="76" t="s">
        <v>286</v>
      </c>
      <c r="C18" s="68">
        <v>90.68</v>
      </c>
      <c r="D18" s="72">
        <v>81.75</v>
      </c>
      <c r="E18" s="72">
        <v>8.93</v>
      </c>
      <c r="F18" s="73"/>
      <c r="G18" s="73"/>
      <c r="H18" s="74"/>
    </row>
    <row r="19" spans="1:8" ht="18" customHeight="1">
      <c r="A19" s="75" t="s">
        <v>287</v>
      </c>
      <c r="B19" s="76" t="s">
        <v>288</v>
      </c>
      <c r="C19" s="68">
        <v>90.68</v>
      </c>
      <c r="D19" s="72">
        <v>81.75</v>
      </c>
      <c r="E19" s="72">
        <v>8.93</v>
      </c>
      <c r="F19" s="73"/>
      <c r="G19" s="73"/>
      <c r="H19" s="74"/>
    </row>
    <row r="20" spans="1:8" ht="18" customHeight="1">
      <c r="A20" s="75" t="s">
        <v>289</v>
      </c>
      <c r="B20" s="76" t="s">
        <v>290</v>
      </c>
      <c r="C20" s="68">
        <f t="shared" si="0"/>
        <v>17</v>
      </c>
      <c r="D20" s="72"/>
      <c r="E20" s="72">
        <v>17</v>
      </c>
      <c r="F20" s="73"/>
      <c r="G20" s="73"/>
      <c r="H20" s="74"/>
    </row>
    <row r="21" spans="1:8" ht="18" customHeight="1">
      <c r="A21" s="75" t="s">
        <v>291</v>
      </c>
      <c r="B21" s="76" t="s">
        <v>292</v>
      </c>
      <c r="C21" s="68">
        <f t="shared" si="0"/>
        <v>17</v>
      </c>
      <c r="D21" s="72"/>
      <c r="E21" s="72">
        <v>17</v>
      </c>
      <c r="F21" s="73"/>
      <c r="G21" s="73"/>
      <c r="H21" s="74"/>
    </row>
    <row r="22" spans="1:8" ht="18" customHeight="1">
      <c r="A22" s="75" t="s">
        <v>293</v>
      </c>
      <c r="B22" s="76" t="s">
        <v>294</v>
      </c>
      <c r="C22" s="68">
        <f t="shared" si="0"/>
        <v>5.73</v>
      </c>
      <c r="D22" s="72">
        <v>5.73</v>
      </c>
      <c r="E22" s="72"/>
      <c r="F22" s="73"/>
      <c r="G22" s="73"/>
      <c r="H22" s="74"/>
    </row>
    <row r="23" spans="1:8" ht="18" customHeight="1">
      <c r="A23" s="75" t="s">
        <v>295</v>
      </c>
      <c r="B23" s="76" t="s">
        <v>296</v>
      </c>
      <c r="C23" s="68">
        <f t="shared" si="0"/>
        <v>4.73</v>
      </c>
      <c r="D23" s="72">
        <v>4.73</v>
      </c>
      <c r="E23" s="72"/>
      <c r="F23" s="73"/>
      <c r="G23" s="73"/>
      <c r="H23" s="74"/>
    </row>
    <row r="24" spans="1:8" ht="18" customHeight="1">
      <c r="A24" s="75" t="s">
        <v>297</v>
      </c>
      <c r="B24" s="76" t="s">
        <v>298</v>
      </c>
      <c r="C24" s="68">
        <f t="shared" si="0"/>
        <v>1</v>
      </c>
      <c r="D24" s="72">
        <v>1</v>
      </c>
      <c r="E24" s="72"/>
      <c r="F24" s="73"/>
      <c r="G24" s="73"/>
      <c r="H24" s="74"/>
    </row>
    <row r="25" spans="1:8" ht="18" customHeight="1">
      <c r="A25" s="70" t="s">
        <v>89</v>
      </c>
      <c r="B25" s="71" t="s">
        <v>90</v>
      </c>
      <c r="C25" s="68">
        <f t="shared" si="0"/>
        <v>6.68</v>
      </c>
      <c r="D25" s="72">
        <v>6.68</v>
      </c>
      <c r="E25" s="72"/>
      <c r="F25" s="73"/>
      <c r="G25" s="73"/>
      <c r="H25" s="74"/>
    </row>
    <row r="26" spans="1:8" ht="18" customHeight="1">
      <c r="A26" s="75" t="s">
        <v>299</v>
      </c>
      <c r="B26" s="76" t="s">
        <v>300</v>
      </c>
      <c r="C26" s="68">
        <f t="shared" si="0"/>
        <v>6.68</v>
      </c>
      <c r="D26" s="72">
        <v>6.68</v>
      </c>
      <c r="E26" s="72"/>
      <c r="F26" s="73"/>
      <c r="G26" s="73"/>
      <c r="H26" s="74"/>
    </row>
    <row r="27" spans="1:8" ht="18" customHeight="1">
      <c r="A27" s="75" t="s">
        <v>301</v>
      </c>
      <c r="B27" s="76" t="s">
        <v>302</v>
      </c>
      <c r="C27" s="77">
        <f t="shared" si="0"/>
        <v>6.68</v>
      </c>
      <c r="D27" s="72">
        <v>6.68</v>
      </c>
      <c r="E27" s="72"/>
      <c r="F27" s="78"/>
      <c r="G27" s="78"/>
      <c r="H27" s="7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F10" sqref="F1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41" t="s">
        <v>303</v>
      </c>
      <c r="B1" s="41"/>
      <c r="C1" s="42"/>
      <c r="D1" s="42"/>
      <c r="E1" s="42"/>
      <c r="F1" s="42"/>
      <c r="G1" s="43"/>
      <c r="H1" s="43"/>
      <c r="I1" s="43"/>
      <c r="J1" s="43"/>
      <c r="K1" s="43"/>
    </row>
    <row r="2" spans="1:11" ht="39" customHeight="1">
      <c r="A2" s="44" t="s">
        <v>304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>
      <c r="A3" s="42"/>
      <c r="B3" s="42"/>
      <c r="C3" s="42"/>
      <c r="D3" s="42"/>
      <c r="E3" s="42"/>
      <c r="F3" s="42"/>
      <c r="G3" s="43"/>
      <c r="H3" s="43"/>
      <c r="I3" s="43"/>
      <c r="J3" s="50" t="s">
        <v>2</v>
      </c>
      <c r="K3" s="51"/>
    </row>
    <row r="4" spans="1:11" ht="15">
      <c r="A4" s="45" t="s">
        <v>171</v>
      </c>
      <c r="B4" s="46" t="s">
        <v>104</v>
      </c>
      <c r="C4" s="46" t="s">
        <v>305</v>
      </c>
      <c r="D4" s="46" t="s">
        <v>306</v>
      </c>
      <c r="E4" s="46" t="s">
        <v>307</v>
      </c>
      <c r="F4" s="46" t="s">
        <v>308</v>
      </c>
      <c r="G4" s="46" t="s">
        <v>309</v>
      </c>
      <c r="H4" s="46"/>
      <c r="I4" s="46" t="s">
        <v>310</v>
      </c>
      <c r="J4" s="46" t="s">
        <v>311</v>
      </c>
      <c r="K4" s="46" t="s">
        <v>312</v>
      </c>
    </row>
    <row r="5" spans="1:11" ht="46.5">
      <c r="A5" s="45"/>
      <c r="B5" s="46"/>
      <c r="C5" s="46"/>
      <c r="D5" s="46"/>
      <c r="E5" s="46"/>
      <c r="F5" s="46"/>
      <c r="G5" s="46" t="s">
        <v>313</v>
      </c>
      <c r="H5" s="46" t="s">
        <v>314</v>
      </c>
      <c r="I5" s="46"/>
      <c r="J5" s="46"/>
      <c r="K5" s="46"/>
    </row>
    <row r="6" spans="1:11" ht="18">
      <c r="A6" s="47" t="s">
        <v>315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8">
      <c r="A7" s="49" t="s">
        <v>316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8">
      <c r="A8" s="49" t="s">
        <v>317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8">
      <c r="A9" s="49" t="s">
        <v>318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27" ht="10.5">
      <c r="M27" t="s">
        <v>182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F8" sqref="F8"/>
    </sheetView>
  </sheetViews>
  <sheetFormatPr defaultColWidth="1.5" defaultRowHeight="11.25"/>
  <cols>
    <col min="1" max="1" width="25.33203125" style="23" customWidth="1"/>
    <col min="2" max="2" width="43.83203125" style="23" customWidth="1"/>
    <col min="3" max="6" width="26" style="23" customWidth="1"/>
    <col min="7" max="32" width="12" style="23" customWidth="1"/>
    <col min="33" max="224" width="1.5" style="23" customWidth="1"/>
    <col min="225" max="255" width="12" style="23" customWidth="1"/>
    <col min="256" max="256" width="1.5" style="23" customWidth="1"/>
  </cols>
  <sheetData>
    <row r="1" ht="21" customHeight="1">
      <c r="A1" s="24" t="s">
        <v>319</v>
      </c>
    </row>
    <row r="2" spans="1:6" ht="47.25" customHeight="1">
      <c r="A2" s="25" t="s">
        <v>320</v>
      </c>
      <c r="B2" s="25"/>
      <c r="C2" s="25"/>
      <c r="D2" s="25"/>
      <c r="E2" s="25"/>
      <c r="F2" s="25"/>
    </row>
    <row r="3" spans="1:6" ht="19.5" customHeight="1">
      <c r="A3" s="26"/>
      <c r="B3" s="26"/>
      <c r="C3" s="26"/>
      <c r="D3" s="26"/>
      <c r="E3" s="26"/>
      <c r="F3" s="27" t="s">
        <v>2</v>
      </c>
    </row>
    <row r="4" spans="1:6" ht="36" customHeight="1">
      <c r="A4" s="28" t="s">
        <v>321</v>
      </c>
      <c r="B4" s="28" t="s">
        <v>322</v>
      </c>
      <c r="C4" s="28"/>
      <c r="D4" s="28" t="s">
        <v>323</v>
      </c>
      <c r="E4" s="28">
        <v>133.99</v>
      </c>
      <c r="F4" s="28"/>
    </row>
    <row r="5" spans="1:6" ht="36" customHeight="1">
      <c r="A5" s="28"/>
      <c r="B5" s="28"/>
      <c r="C5" s="28"/>
      <c r="D5" s="28" t="s">
        <v>324</v>
      </c>
      <c r="E5" s="28">
        <v>133.99</v>
      </c>
      <c r="F5" s="28"/>
    </row>
    <row r="6" spans="1:6" ht="73.5" customHeight="1">
      <c r="A6" s="28" t="s">
        <v>325</v>
      </c>
      <c r="B6" s="28" t="s">
        <v>326</v>
      </c>
      <c r="C6" s="28"/>
      <c r="D6" s="28"/>
      <c r="E6" s="28"/>
      <c r="F6" s="28"/>
    </row>
    <row r="7" spans="1:6" ht="26.25" customHeight="1">
      <c r="A7" s="29" t="s">
        <v>327</v>
      </c>
      <c r="B7" s="28" t="s">
        <v>328</v>
      </c>
      <c r="C7" s="28" t="s">
        <v>329</v>
      </c>
      <c r="D7" s="28" t="s">
        <v>330</v>
      </c>
      <c r="E7" s="28" t="s">
        <v>331</v>
      </c>
      <c r="F7" s="28" t="s">
        <v>332</v>
      </c>
    </row>
    <row r="8" spans="1:6" ht="51.75" customHeight="1">
      <c r="A8" s="29"/>
      <c r="B8" s="30" t="s">
        <v>333</v>
      </c>
      <c r="C8" s="30">
        <v>10</v>
      </c>
      <c r="D8" s="31" t="s">
        <v>334</v>
      </c>
      <c r="E8" s="30" t="s">
        <v>335</v>
      </c>
      <c r="F8" s="32" t="s">
        <v>336</v>
      </c>
    </row>
    <row r="9" spans="1:6" ht="63" customHeight="1">
      <c r="A9" s="29"/>
      <c r="B9" s="30" t="s">
        <v>337</v>
      </c>
      <c r="C9" s="30">
        <v>10</v>
      </c>
      <c r="D9" s="31" t="s">
        <v>334</v>
      </c>
      <c r="E9" s="30" t="s">
        <v>338</v>
      </c>
      <c r="F9" s="32" t="s">
        <v>339</v>
      </c>
    </row>
    <row r="10" spans="1:6" ht="61.5" customHeight="1">
      <c r="A10" s="29"/>
      <c r="B10" s="30" t="s">
        <v>340</v>
      </c>
      <c r="C10" s="33">
        <v>20</v>
      </c>
      <c r="D10" s="33" t="s">
        <v>334</v>
      </c>
      <c r="E10" s="30" t="s">
        <v>341</v>
      </c>
      <c r="F10" s="33" t="s">
        <v>342</v>
      </c>
    </row>
    <row r="11" spans="1:6" ht="52.5" customHeight="1">
      <c r="A11" s="29"/>
      <c r="B11" s="30" t="s">
        <v>343</v>
      </c>
      <c r="C11" s="33">
        <v>10</v>
      </c>
      <c r="D11" s="33" t="s">
        <v>334</v>
      </c>
      <c r="E11" s="34" t="s">
        <v>344</v>
      </c>
      <c r="F11" s="33" t="s">
        <v>345</v>
      </c>
    </row>
    <row r="12" spans="1:6" ht="39" customHeight="1">
      <c r="A12" s="29"/>
      <c r="B12" s="30" t="s">
        <v>346</v>
      </c>
      <c r="C12" s="33">
        <v>10</v>
      </c>
      <c r="D12" s="33" t="s">
        <v>334</v>
      </c>
      <c r="E12" s="34" t="s">
        <v>347</v>
      </c>
      <c r="F12" s="33" t="s">
        <v>348</v>
      </c>
    </row>
    <row r="13" spans="1:6" ht="39" customHeight="1">
      <c r="A13" s="29"/>
      <c r="B13" s="30" t="s">
        <v>349</v>
      </c>
      <c r="C13" s="33">
        <v>6</v>
      </c>
      <c r="D13" s="33" t="s">
        <v>350</v>
      </c>
      <c r="E13" s="34" t="s">
        <v>351</v>
      </c>
      <c r="F13" s="33" t="s">
        <v>352</v>
      </c>
    </row>
    <row r="14" spans="1:6" ht="30.75" customHeight="1">
      <c r="A14" s="29"/>
      <c r="B14" s="30" t="s">
        <v>353</v>
      </c>
      <c r="C14" s="33">
        <v>1</v>
      </c>
      <c r="D14" s="33" t="s">
        <v>354</v>
      </c>
      <c r="E14" s="34" t="s">
        <v>355</v>
      </c>
      <c r="F14" s="33" t="s">
        <v>356</v>
      </c>
    </row>
    <row r="15" spans="1:6" ht="31.5" customHeight="1">
      <c r="A15" s="29"/>
      <c r="B15" s="30" t="s">
        <v>357</v>
      </c>
      <c r="C15" s="33">
        <v>50</v>
      </c>
      <c r="D15" s="33" t="s">
        <v>334</v>
      </c>
      <c r="E15" s="34" t="s">
        <v>358</v>
      </c>
      <c r="F15" s="33" t="s">
        <v>359</v>
      </c>
    </row>
    <row r="16" spans="1:6" ht="26.25" customHeight="1">
      <c r="A16" s="29"/>
      <c r="B16" s="28"/>
      <c r="C16" s="35"/>
      <c r="D16" s="35"/>
      <c r="E16" s="35"/>
      <c r="F16" s="35"/>
    </row>
    <row r="17" spans="1:6" ht="12.75">
      <c r="A17" s="36"/>
      <c r="B17" s="37"/>
      <c r="C17" s="38"/>
      <c r="D17" s="38"/>
      <c r="E17" s="38"/>
      <c r="F17" s="37"/>
    </row>
    <row r="18" spans="1:6" ht="12.75">
      <c r="A18" s="36"/>
      <c r="B18" s="37"/>
      <c r="C18" s="38"/>
      <c r="D18" s="38"/>
      <c r="E18" s="38"/>
      <c r="F18" s="37"/>
    </row>
    <row r="19" spans="1:6" ht="12.75">
      <c r="A19" s="36"/>
      <c r="B19" s="37"/>
      <c r="C19" s="38"/>
      <c r="D19" s="38"/>
      <c r="E19" s="38"/>
      <c r="F19" s="37"/>
    </row>
    <row r="20" spans="1:6" ht="12.75">
      <c r="A20" s="36"/>
      <c r="B20" s="37"/>
      <c r="C20" s="38"/>
      <c r="D20" s="38"/>
      <c r="E20" s="38"/>
      <c r="F20" s="37"/>
    </row>
    <row r="21" spans="1:6" ht="12.75">
      <c r="A21" s="36"/>
      <c r="B21" s="37"/>
      <c r="C21" s="38"/>
      <c r="D21" s="38"/>
      <c r="E21" s="38"/>
      <c r="F21" s="37"/>
    </row>
    <row r="22" spans="1:6" ht="12.75">
      <c r="A22" s="36"/>
      <c r="B22" s="37"/>
      <c r="C22" s="38"/>
      <c r="D22" s="38"/>
      <c r="E22" s="38"/>
      <c r="F22" s="37"/>
    </row>
    <row r="23" spans="1:6" ht="12.75">
      <c r="A23" s="36"/>
      <c r="B23" s="37"/>
      <c r="C23" s="38"/>
      <c r="D23" s="38"/>
      <c r="E23" s="38"/>
      <c r="F23" s="37"/>
    </row>
    <row r="24" spans="1:6" ht="12.75">
      <c r="A24" s="36"/>
      <c r="B24" s="37"/>
      <c r="C24" s="38"/>
      <c r="D24" s="38"/>
      <c r="E24" s="38"/>
      <c r="F24" s="37"/>
    </row>
    <row r="25" spans="1:6" ht="12.75">
      <c r="A25" s="36"/>
      <c r="B25" s="37"/>
      <c r="C25" s="38"/>
      <c r="D25" s="38"/>
      <c r="E25" s="38"/>
      <c r="F25" s="37"/>
    </row>
    <row r="26" spans="1:6" ht="12.75">
      <c r="A26" s="36"/>
      <c r="B26" s="37"/>
      <c r="C26" s="38"/>
      <c r="D26" s="38"/>
      <c r="E26" s="38"/>
      <c r="F26" s="37"/>
    </row>
    <row r="27" spans="1:6" ht="12.75">
      <c r="A27" s="36"/>
      <c r="B27" s="37"/>
      <c r="C27" s="38"/>
      <c r="D27" s="38"/>
      <c r="E27" s="38"/>
      <c r="F27" s="37"/>
    </row>
    <row r="28" spans="1:6" ht="12.75">
      <c r="A28" s="36"/>
      <c r="B28" s="37"/>
      <c r="C28" s="38"/>
      <c r="D28" s="38"/>
      <c r="E28" s="38"/>
      <c r="F28" s="37"/>
    </row>
    <row r="29" spans="1:6" ht="12.75">
      <c r="A29" s="36"/>
      <c r="B29" s="37"/>
      <c r="C29" s="38"/>
      <c r="D29" s="38"/>
      <c r="E29" s="38"/>
      <c r="F29" s="37"/>
    </row>
    <row r="30" spans="1:6" ht="12.75">
      <c r="A30" s="36"/>
      <c r="B30" s="37"/>
      <c r="C30" s="38"/>
      <c r="D30" s="38"/>
      <c r="E30" s="38"/>
      <c r="F30" s="37"/>
    </row>
    <row r="31" spans="1:6" ht="12.75">
      <c r="A31" s="36"/>
      <c r="B31" s="37"/>
      <c r="C31" s="38"/>
      <c r="D31" s="38"/>
      <c r="E31" s="38"/>
      <c r="F31" s="37"/>
    </row>
    <row r="32" spans="1:6" ht="12.75">
      <c r="A32" s="36"/>
      <c r="B32" s="37"/>
      <c r="C32" s="38"/>
      <c r="D32" s="38"/>
      <c r="E32" s="38"/>
      <c r="F32" s="37"/>
    </row>
    <row r="33" spans="1:6" ht="12.75">
      <c r="A33" s="36"/>
      <c r="B33" s="37"/>
      <c r="C33" s="38"/>
      <c r="D33" s="38"/>
      <c r="E33" s="38"/>
      <c r="F33" s="37"/>
    </row>
    <row r="34" spans="1:6" ht="12.75">
      <c r="A34" s="36"/>
      <c r="B34" s="37"/>
      <c r="C34" s="38"/>
      <c r="D34" s="38"/>
      <c r="E34" s="38"/>
      <c r="F34" s="37"/>
    </row>
    <row r="35" spans="1:6" ht="12.75">
      <c r="A35" s="36"/>
      <c r="B35" s="37"/>
      <c r="C35" s="38"/>
      <c r="D35" s="38"/>
      <c r="E35" s="38"/>
      <c r="F35" s="37"/>
    </row>
    <row r="36" spans="2:6" ht="12.75">
      <c r="B36" s="39"/>
      <c r="C36" s="40"/>
      <c r="D36" s="40"/>
      <c r="E36" s="40"/>
      <c r="F36" s="39"/>
    </row>
    <row r="37" spans="2:6" ht="12.75">
      <c r="B37" s="39"/>
      <c r="C37" s="40"/>
      <c r="D37" s="40"/>
      <c r="E37" s="40"/>
      <c r="F37" s="39"/>
    </row>
    <row r="38" spans="2:6" ht="12.75">
      <c r="B38" s="39"/>
      <c r="C38" s="39"/>
      <c r="D38" s="39"/>
      <c r="E38" s="39"/>
      <c r="F38" s="39"/>
    </row>
    <row r="39" spans="2:6" ht="12.75">
      <c r="B39" s="39"/>
      <c r="C39" s="39"/>
      <c r="D39" s="39"/>
      <c r="E39" s="39"/>
      <c r="F39" s="39"/>
    </row>
    <row r="40" spans="2:6" ht="12.75">
      <c r="B40" s="39"/>
      <c r="C40" s="39"/>
      <c r="D40" s="39"/>
      <c r="E40" s="39"/>
      <c r="F40" s="39"/>
    </row>
    <row r="41" spans="2:6" ht="12.75">
      <c r="B41" s="39"/>
      <c r="C41" s="39"/>
      <c r="D41" s="39"/>
      <c r="E41" s="39"/>
      <c r="F41" s="39"/>
    </row>
    <row r="42" spans="2:6" ht="12.75">
      <c r="B42" s="39"/>
      <c r="C42" s="39"/>
      <c r="D42" s="39"/>
      <c r="E42" s="39"/>
      <c r="F42" s="39"/>
    </row>
    <row r="43" spans="2:6" ht="12.75">
      <c r="B43" s="39"/>
      <c r="C43" s="39"/>
      <c r="D43" s="39"/>
      <c r="E43" s="39"/>
      <c r="F43" s="39"/>
    </row>
    <row r="44" spans="2:6" ht="12.75">
      <c r="B44" s="39"/>
      <c r="C44" s="39"/>
      <c r="D44" s="39"/>
      <c r="E44" s="39"/>
      <c r="F44" s="39"/>
    </row>
    <row r="45" spans="2:6" ht="12.75">
      <c r="B45" s="39"/>
      <c r="C45" s="39"/>
      <c r="D45" s="39"/>
      <c r="E45" s="39"/>
      <c r="F45" s="39"/>
    </row>
    <row r="46" spans="2:6" ht="12.75">
      <c r="B46" s="39"/>
      <c r="C46" s="39"/>
      <c r="D46" s="39"/>
      <c r="E46" s="39"/>
      <c r="F46" s="39"/>
    </row>
    <row r="47" spans="2:6" ht="12.75">
      <c r="B47" s="39"/>
      <c r="C47" s="39"/>
      <c r="D47" s="39"/>
      <c r="E47" s="39"/>
      <c r="F47" s="39"/>
    </row>
    <row r="48" spans="2:6" ht="12.75">
      <c r="B48" s="39"/>
      <c r="C48" s="39"/>
      <c r="D48" s="39"/>
      <c r="E48" s="39"/>
      <c r="F48" s="39"/>
    </row>
    <row r="49" spans="2:6" ht="12.75">
      <c r="B49" s="39"/>
      <c r="C49" s="39"/>
      <c r="D49" s="39"/>
      <c r="E49" s="39"/>
      <c r="F49" s="39"/>
    </row>
    <row r="50" spans="2:6" ht="12.75">
      <c r="B50" s="39"/>
      <c r="C50" s="39"/>
      <c r="D50" s="39"/>
      <c r="E50" s="39"/>
      <c r="F50" s="39"/>
    </row>
    <row r="51" spans="2:6" ht="12.75">
      <c r="B51" s="39"/>
      <c r="C51" s="39"/>
      <c r="D51" s="39"/>
      <c r="E51" s="39"/>
      <c r="F51" s="39"/>
    </row>
    <row r="52" spans="2:6" ht="12.75">
      <c r="B52" s="39"/>
      <c r="C52" s="39"/>
      <c r="D52" s="39"/>
      <c r="E52" s="39"/>
      <c r="F52" s="39"/>
    </row>
    <row r="53" spans="2:6" ht="12.75">
      <c r="B53" s="39"/>
      <c r="C53" s="39"/>
      <c r="D53" s="39"/>
      <c r="E53" s="39"/>
      <c r="F53" s="39"/>
    </row>
    <row r="54" spans="2:6" ht="12.75">
      <c r="B54" s="39"/>
      <c r="C54" s="39"/>
      <c r="D54" s="39"/>
      <c r="E54" s="39"/>
      <c r="F54" s="39"/>
    </row>
    <row r="55" spans="2:6" ht="12.75">
      <c r="B55" s="39"/>
      <c r="C55" s="39"/>
      <c r="D55" s="39"/>
      <c r="E55" s="39"/>
      <c r="F55" s="39"/>
    </row>
    <row r="56" spans="2:6" ht="12.75">
      <c r="B56" s="39"/>
      <c r="C56" s="39"/>
      <c r="D56" s="39"/>
      <c r="E56" s="39"/>
      <c r="F56" s="39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100" workbookViewId="0" topLeftCell="A51">
      <selection activeCell="B51" sqref="B51:C5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 t="s">
        <v>360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362</v>
      </c>
      <c r="B4" s="6" t="s">
        <v>322</v>
      </c>
      <c r="C4" s="7"/>
      <c r="D4" s="5" t="s">
        <v>363</v>
      </c>
      <c r="E4" s="6" t="s">
        <v>364</v>
      </c>
      <c r="F4" s="7"/>
      <c r="G4" s="7"/>
      <c r="H4" s="7"/>
      <c r="I4" s="7"/>
      <c r="J4" s="21" t="s">
        <v>365</v>
      </c>
      <c r="K4" s="21"/>
      <c r="L4" s="6" t="s">
        <v>366</v>
      </c>
      <c r="M4" s="7"/>
      <c r="N4" s="7"/>
      <c r="O4" s="7"/>
    </row>
    <row r="5" spans="1:15" ht="24" customHeight="1">
      <c r="A5" s="5" t="s">
        <v>367</v>
      </c>
      <c r="B5" s="6" t="s">
        <v>368</v>
      </c>
      <c r="C5" s="7"/>
      <c r="D5" s="5" t="s">
        <v>369</v>
      </c>
      <c r="E5" s="6"/>
      <c r="F5" s="7"/>
      <c r="G5" s="7"/>
      <c r="H5" s="7"/>
      <c r="I5" s="7"/>
      <c r="J5" s="21" t="s">
        <v>370</v>
      </c>
      <c r="K5" s="21"/>
      <c r="L5" s="22" t="s">
        <v>371</v>
      </c>
      <c r="M5" s="22"/>
      <c r="N5" s="22"/>
      <c r="O5" s="22"/>
    </row>
    <row r="6" spans="1:15" ht="24" customHeight="1">
      <c r="A6" s="5" t="s">
        <v>372</v>
      </c>
      <c r="B6" s="7">
        <v>10</v>
      </c>
      <c r="C6" s="7"/>
      <c r="D6" s="5" t="s">
        <v>373</v>
      </c>
      <c r="E6" s="7"/>
      <c r="F6" s="7"/>
      <c r="G6" s="7"/>
      <c r="H6" s="7"/>
      <c r="I6" s="7"/>
      <c r="J6" s="21" t="s">
        <v>374</v>
      </c>
      <c r="K6" s="21" t="s">
        <v>375</v>
      </c>
      <c r="L6" s="22" t="s">
        <v>371</v>
      </c>
      <c r="M6" s="22"/>
      <c r="N6" s="22"/>
      <c r="O6" s="22"/>
    </row>
    <row r="7" spans="1:15" ht="24" customHeight="1">
      <c r="A7" s="8" t="s">
        <v>376</v>
      </c>
      <c r="B7" s="9" t="s">
        <v>377</v>
      </c>
      <c r="C7" s="10"/>
      <c r="D7" s="10"/>
      <c r="E7" s="10"/>
      <c r="F7" s="10"/>
      <c r="G7" s="10"/>
      <c r="H7" s="10"/>
      <c r="I7" s="10"/>
      <c r="J7" s="21" t="s">
        <v>378</v>
      </c>
      <c r="K7" s="21"/>
      <c r="L7" s="22"/>
      <c r="M7" s="22"/>
      <c r="N7" s="22"/>
      <c r="O7" s="22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1" t="s">
        <v>379</v>
      </c>
      <c r="K8" s="21"/>
      <c r="L8" s="22"/>
      <c r="M8" s="22"/>
      <c r="N8" s="22"/>
      <c r="O8" s="22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1" t="s">
        <v>380</v>
      </c>
      <c r="K9" s="21"/>
      <c r="L9" s="22"/>
      <c r="M9" s="22"/>
      <c r="N9" s="22"/>
      <c r="O9" s="22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1" t="s">
        <v>381</v>
      </c>
      <c r="K10" s="21"/>
      <c r="L10" s="22"/>
      <c r="M10" s="22"/>
      <c r="N10" s="22"/>
      <c r="O10" s="22"/>
    </row>
    <row r="11" spans="1:15" ht="24" customHeight="1">
      <c r="A11" s="11" t="s">
        <v>382</v>
      </c>
      <c r="B11" s="11" t="s">
        <v>383</v>
      </c>
      <c r="C11" s="11" t="s">
        <v>384</v>
      </c>
      <c r="D11" s="11" t="s">
        <v>385</v>
      </c>
      <c r="E11" s="11" t="s">
        <v>386</v>
      </c>
      <c r="F11" s="11" t="s">
        <v>387</v>
      </c>
      <c r="G11" s="11" t="s">
        <v>388</v>
      </c>
      <c r="H11" s="11" t="s">
        <v>389</v>
      </c>
      <c r="I11" s="11" t="s">
        <v>390</v>
      </c>
      <c r="J11" s="5"/>
      <c r="K11" s="16"/>
      <c r="L11" s="16"/>
      <c r="M11" s="16"/>
      <c r="N11" s="16"/>
      <c r="O11" s="16"/>
    </row>
    <row r="12" spans="1:15" ht="24" customHeight="1">
      <c r="A12" s="12" t="s">
        <v>391</v>
      </c>
      <c r="B12" s="13" t="s">
        <v>392</v>
      </c>
      <c r="C12" s="13" t="s">
        <v>393</v>
      </c>
      <c r="D12" s="14" t="s">
        <v>394</v>
      </c>
      <c r="E12" s="15"/>
      <c r="F12" s="16">
        <v>10</v>
      </c>
      <c r="G12" s="13" t="s">
        <v>395</v>
      </c>
      <c r="H12" s="16">
        <v>50</v>
      </c>
      <c r="I12" s="16"/>
      <c r="J12" s="15"/>
      <c r="K12" s="15"/>
      <c r="L12" s="15"/>
      <c r="M12" s="15"/>
      <c r="N12" s="15"/>
      <c r="O12" s="15"/>
    </row>
    <row r="13" spans="1:15" ht="24" customHeight="1">
      <c r="A13" s="12" t="s">
        <v>396</v>
      </c>
      <c r="B13" s="13" t="s">
        <v>397</v>
      </c>
      <c r="C13" s="13" t="s">
        <v>398</v>
      </c>
      <c r="D13" s="14" t="s">
        <v>394</v>
      </c>
      <c r="E13" s="15"/>
      <c r="F13" s="16">
        <v>10</v>
      </c>
      <c r="G13" s="13" t="s">
        <v>395</v>
      </c>
      <c r="H13" s="16">
        <v>30</v>
      </c>
      <c r="I13" s="16"/>
      <c r="J13" s="15"/>
      <c r="K13" s="15"/>
      <c r="L13" s="15"/>
      <c r="M13" s="15"/>
      <c r="N13" s="15"/>
      <c r="O13" s="15"/>
    </row>
    <row r="14" spans="1:15" ht="24" customHeight="1">
      <c r="A14" s="12" t="s">
        <v>399</v>
      </c>
      <c r="B14" s="13" t="s">
        <v>399</v>
      </c>
      <c r="C14" s="13" t="s">
        <v>400</v>
      </c>
      <c r="D14" s="14" t="s">
        <v>394</v>
      </c>
      <c r="E14" s="15"/>
      <c r="F14" s="16">
        <v>10</v>
      </c>
      <c r="G14" s="13" t="s">
        <v>395</v>
      </c>
      <c r="H14" s="16">
        <v>10</v>
      </c>
      <c r="I14" s="16"/>
      <c r="J14" s="15"/>
      <c r="K14" s="15"/>
      <c r="L14" s="15"/>
      <c r="M14" s="15"/>
      <c r="N14" s="15"/>
      <c r="O14" s="15"/>
    </row>
    <row r="15" spans="1:15" ht="24" customHeight="1" hidden="1">
      <c r="A15" s="15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" customHeight="1">
      <c r="A16" s="17"/>
      <c r="B16" s="18"/>
      <c r="C16" s="18"/>
      <c r="D16" s="18"/>
      <c r="E16" s="19"/>
      <c r="F16" s="19"/>
      <c r="G16" s="19"/>
      <c r="H16" s="19"/>
      <c r="I16" s="19"/>
      <c r="J16" s="18"/>
      <c r="K16" s="19"/>
      <c r="L16" s="19"/>
      <c r="M16" s="19"/>
      <c r="N16" s="19"/>
      <c r="O16" s="19"/>
    </row>
    <row r="17" spans="1:15" ht="24" customHeight="1">
      <c r="A17" s="20" t="s">
        <v>401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0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4">
      <c r="A19" s="4" t="s">
        <v>361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0.75" customHeight="1">
      <c r="A20" s="5" t="s">
        <v>362</v>
      </c>
      <c r="B20" s="6" t="s">
        <v>322</v>
      </c>
      <c r="C20" s="7"/>
      <c r="D20" s="5" t="s">
        <v>363</v>
      </c>
      <c r="E20" s="6" t="s">
        <v>402</v>
      </c>
      <c r="F20" s="7"/>
      <c r="G20" s="7"/>
      <c r="H20" s="7"/>
      <c r="I20" s="7"/>
      <c r="J20" s="21" t="s">
        <v>365</v>
      </c>
      <c r="K20" s="21"/>
      <c r="L20" s="6" t="s">
        <v>403</v>
      </c>
      <c r="M20" s="7"/>
      <c r="N20" s="7"/>
      <c r="O20" s="7"/>
    </row>
    <row r="21" spans="1:15" ht="30.75" customHeight="1">
      <c r="A21" s="5" t="s">
        <v>367</v>
      </c>
      <c r="B21" s="6" t="s">
        <v>368</v>
      </c>
      <c r="C21" s="7"/>
      <c r="D21" s="5" t="s">
        <v>369</v>
      </c>
      <c r="E21" s="6"/>
      <c r="F21" s="7"/>
      <c r="G21" s="7"/>
      <c r="H21" s="7"/>
      <c r="I21" s="7"/>
      <c r="J21" s="21" t="s">
        <v>370</v>
      </c>
      <c r="K21" s="21"/>
      <c r="L21" s="22" t="s">
        <v>404</v>
      </c>
      <c r="M21" s="22"/>
      <c r="N21" s="22"/>
      <c r="O21" s="22"/>
    </row>
    <row r="22" spans="1:15" ht="30.75" customHeight="1">
      <c r="A22" s="5" t="s">
        <v>372</v>
      </c>
      <c r="B22" s="7">
        <v>10</v>
      </c>
      <c r="C22" s="7"/>
      <c r="D22" s="5" t="s">
        <v>373</v>
      </c>
      <c r="E22" s="7"/>
      <c r="F22" s="7"/>
      <c r="G22" s="7"/>
      <c r="H22" s="7"/>
      <c r="I22" s="7"/>
      <c r="J22" s="21" t="s">
        <v>374</v>
      </c>
      <c r="K22" s="21" t="s">
        <v>375</v>
      </c>
      <c r="L22" s="22" t="s">
        <v>404</v>
      </c>
      <c r="M22" s="22"/>
      <c r="N22" s="22"/>
      <c r="O22" s="22"/>
    </row>
    <row r="23" spans="1:15" ht="30.75" customHeight="1">
      <c r="A23" s="8" t="s">
        <v>376</v>
      </c>
      <c r="B23" s="9" t="s">
        <v>405</v>
      </c>
      <c r="C23" s="10"/>
      <c r="D23" s="10"/>
      <c r="E23" s="10"/>
      <c r="F23" s="10"/>
      <c r="G23" s="10"/>
      <c r="H23" s="10"/>
      <c r="I23" s="10"/>
      <c r="J23" s="21" t="s">
        <v>378</v>
      </c>
      <c r="K23" s="21"/>
      <c r="L23" s="22"/>
      <c r="M23" s="22"/>
      <c r="N23" s="22"/>
      <c r="O23" s="22"/>
    </row>
    <row r="24" spans="1:15" ht="30.75" customHeight="1">
      <c r="A24" s="8"/>
      <c r="B24" s="10"/>
      <c r="C24" s="10"/>
      <c r="D24" s="10"/>
      <c r="E24" s="10"/>
      <c r="F24" s="10"/>
      <c r="G24" s="10"/>
      <c r="H24" s="10"/>
      <c r="I24" s="10"/>
      <c r="J24" s="21" t="s">
        <v>379</v>
      </c>
      <c r="K24" s="21"/>
      <c r="L24" s="22"/>
      <c r="M24" s="22"/>
      <c r="N24" s="22"/>
      <c r="O24" s="22"/>
    </row>
    <row r="25" spans="1:15" ht="30.75" customHeight="1">
      <c r="A25" s="8"/>
      <c r="B25" s="10"/>
      <c r="C25" s="10"/>
      <c r="D25" s="10"/>
      <c r="E25" s="10"/>
      <c r="F25" s="10"/>
      <c r="G25" s="10"/>
      <c r="H25" s="10"/>
      <c r="I25" s="10"/>
      <c r="J25" s="21" t="s">
        <v>380</v>
      </c>
      <c r="K25" s="21"/>
      <c r="L25" s="22"/>
      <c r="M25" s="22"/>
      <c r="N25" s="22"/>
      <c r="O25" s="22"/>
    </row>
    <row r="26" spans="1:15" ht="24.75" customHeight="1">
      <c r="A26" s="8"/>
      <c r="B26" s="10"/>
      <c r="C26" s="10"/>
      <c r="D26" s="10"/>
      <c r="E26" s="10"/>
      <c r="F26" s="10"/>
      <c r="G26" s="10"/>
      <c r="H26" s="10"/>
      <c r="I26" s="10"/>
      <c r="J26" s="21" t="s">
        <v>381</v>
      </c>
      <c r="K26" s="21"/>
      <c r="L26" s="22"/>
      <c r="M26" s="22"/>
      <c r="N26" s="22"/>
      <c r="O26" s="22"/>
    </row>
    <row r="27" spans="1:15" ht="30.75" customHeight="1">
      <c r="A27" s="11" t="s">
        <v>382</v>
      </c>
      <c r="B27" s="11" t="s">
        <v>383</v>
      </c>
      <c r="C27" s="11" t="s">
        <v>384</v>
      </c>
      <c r="D27" s="11" t="s">
        <v>385</v>
      </c>
      <c r="E27" s="11" t="s">
        <v>386</v>
      </c>
      <c r="F27" s="11" t="s">
        <v>387</v>
      </c>
      <c r="G27" s="11" t="s">
        <v>388</v>
      </c>
      <c r="H27" s="11" t="s">
        <v>389</v>
      </c>
      <c r="I27" s="11" t="s">
        <v>390</v>
      </c>
      <c r="J27" s="5"/>
      <c r="K27" s="16"/>
      <c r="L27" s="16"/>
      <c r="M27" s="16"/>
      <c r="N27" s="16"/>
      <c r="O27" s="16"/>
    </row>
    <row r="28" spans="1:15" ht="30.75" customHeight="1">
      <c r="A28" s="12" t="s">
        <v>391</v>
      </c>
      <c r="B28" s="13" t="s">
        <v>392</v>
      </c>
      <c r="C28" s="13" t="s">
        <v>406</v>
      </c>
      <c r="D28" s="14" t="s">
        <v>407</v>
      </c>
      <c r="E28" s="15"/>
      <c r="F28" s="16">
        <v>10</v>
      </c>
      <c r="G28" s="13" t="s">
        <v>395</v>
      </c>
      <c r="H28" s="16">
        <v>50</v>
      </c>
      <c r="I28" s="16"/>
      <c r="J28" s="15"/>
      <c r="K28" s="15"/>
      <c r="L28" s="15"/>
      <c r="M28" s="15"/>
      <c r="N28" s="15"/>
      <c r="O28" s="15"/>
    </row>
    <row r="29" spans="1:15" ht="30.75" customHeight="1">
      <c r="A29" s="12" t="s">
        <v>396</v>
      </c>
      <c r="B29" s="13" t="s">
        <v>397</v>
      </c>
      <c r="C29" s="13" t="s">
        <v>408</v>
      </c>
      <c r="D29" s="14" t="s">
        <v>407</v>
      </c>
      <c r="E29" s="15"/>
      <c r="F29" s="16">
        <v>10</v>
      </c>
      <c r="G29" s="13" t="s">
        <v>395</v>
      </c>
      <c r="H29" s="16">
        <v>30</v>
      </c>
      <c r="I29" s="16"/>
      <c r="J29" s="15"/>
      <c r="K29" s="15"/>
      <c r="L29" s="15"/>
      <c r="M29" s="15"/>
      <c r="N29" s="15"/>
      <c r="O29" s="15"/>
    </row>
    <row r="30" spans="1:15" ht="30.75" customHeight="1">
      <c r="A30" s="12" t="s">
        <v>399</v>
      </c>
      <c r="B30" s="13" t="s">
        <v>399</v>
      </c>
      <c r="C30" s="13" t="s">
        <v>409</v>
      </c>
      <c r="D30" s="14" t="s">
        <v>407</v>
      </c>
      <c r="E30" s="15"/>
      <c r="F30" s="16">
        <v>10</v>
      </c>
      <c r="G30" s="13" t="s">
        <v>395</v>
      </c>
      <c r="H30" s="16">
        <v>10</v>
      </c>
      <c r="I30" s="16"/>
      <c r="J30" s="15"/>
      <c r="K30" s="15"/>
      <c r="L30" s="15"/>
      <c r="M30" s="15"/>
      <c r="N30" s="15"/>
      <c r="O30" s="15"/>
    </row>
    <row r="31" spans="1:15" ht="30.75" customHeight="1" hidden="1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4" spans="1:15" ht="24">
      <c r="A34" s="4" t="s">
        <v>361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7" customHeight="1">
      <c r="A35" s="5" t="s">
        <v>362</v>
      </c>
      <c r="B35" s="6" t="s">
        <v>322</v>
      </c>
      <c r="C35" s="7"/>
      <c r="D35" s="5" t="s">
        <v>363</v>
      </c>
      <c r="E35" s="6" t="s">
        <v>410</v>
      </c>
      <c r="F35" s="7"/>
      <c r="G35" s="7"/>
      <c r="H35" s="7"/>
      <c r="I35" s="7"/>
      <c r="J35" s="21" t="s">
        <v>365</v>
      </c>
      <c r="K35" s="21"/>
      <c r="L35" s="6" t="s">
        <v>411</v>
      </c>
      <c r="M35" s="7"/>
      <c r="N35" s="7"/>
      <c r="O35" s="7"/>
    </row>
    <row r="36" spans="1:15" ht="27" customHeight="1">
      <c r="A36" s="5" t="s">
        <v>367</v>
      </c>
      <c r="B36" s="6" t="s">
        <v>368</v>
      </c>
      <c r="C36" s="7"/>
      <c r="D36" s="5" t="s">
        <v>369</v>
      </c>
      <c r="E36" s="6"/>
      <c r="F36" s="7"/>
      <c r="G36" s="7"/>
      <c r="H36" s="7"/>
      <c r="I36" s="7"/>
      <c r="J36" s="21" t="s">
        <v>370</v>
      </c>
      <c r="K36" s="21"/>
      <c r="L36" s="22" t="s">
        <v>412</v>
      </c>
      <c r="M36" s="22"/>
      <c r="N36" s="22"/>
      <c r="O36" s="22"/>
    </row>
    <row r="37" spans="1:15" ht="27" customHeight="1">
      <c r="A37" s="5" t="s">
        <v>372</v>
      </c>
      <c r="B37" s="7">
        <v>10</v>
      </c>
      <c r="C37" s="7"/>
      <c r="D37" s="5" t="s">
        <v>373</v>
      </c>
      <c r="E37" s="7"/>
      <c r="F37" s="7"/>
      <c r="G37" s="7"/>
      <c r="H37" s="7"/>
      <c r="I37" s="7"/>
      <c r="J37" s="21" t="s">
        <v>374</v>
      </c>
      <c r="K37" s="21" t="s">
        <v>375</v>
      </c>
      <c r="L37" s="22" t="s">
        <v>412</v>
      </c>
      <c r="M37" s="22"/>
      <c r="N37" s="22"/>
      <c r="O37" s="22"/>
    </row>
    <row r="38" spans="1:15" ht="27" customHeight="1">
      <c r="A38" s="8" t="s">
        <v>376</v>
      </c>
      <c r="B38" s="9" t="s">
        <v>413</v>
      </c>
      <c r="C38" s="10"/>
      <c r="D38" s="10"/>
      <c r="E38" s="10"/>
      <c r="F38" s="10"/>
      <c r="G38" s="10"/>
      <c r="H38" s="10"/>
      <c r="I38" s="10"/>
      <c r="J38" s="21" t="s">
        <v>378</v>
      </c>
      <c r="K38" s="21"/>
      <c r="L38" s="22"/>
      <c r="M38" s="22"/>
      <c r="N38" s="22"/>
      <c r="O38" s="22"/>
    </row>
    <row r="39" spans="1:15" ht="27" customHeight="1">
      <c r="A39" s="8"/>
      <c r="B39" s="10"/>
      <c r="C39" s="10"/>
      <c r="D39" s="10"/>
      <c r="E39" s="10"/>
      <c r="F39" s="10"/>
      <c r="G39" s="10"/>
      <c r="H39" s="10"/>
      <c r="I39" s="10"/>
      <c r="J39" s="21" t="s">
        <v>379</v>
      </c>
      <c r="K39" s="21"/>
      <c r="L39" s="22"/>
      <c r="M39" s="22"/>
      <c r="N39" s="22"/>
      <c r="O39" s="22"/>
    </row>
    <row r="40" spans="1:15" ht="27" customHeight="1">
      <c r="A40" s="8"/>
      <c r="B40" s="10"/>
      <c r="C40" s="10"/>
      <c r="D40" s="10"/>
      <c r="E40" s="10"/>
      <c r="F40" s="10"/>
      <c r="G40" s="10"/>
      <c r="H40" s="10"/>
      <c r="I40" s="10"/>
      <c r="J40" s="21" t="s">
        <v>380</v>
      </c>
      <c r="K40" s="21"/>
      <c r="L40" s="22"/>
      <c r="M40" s="22"/>
      <c r="N40" s="22"/>
      <c r="O40" s="22"/>
    </row>
    <row r="41" spans="1:15" ht="27" customHeight="1">
      <c r="A41" s="8"/>
      <c r="B41" s="10"/>
      <c r="C41" s="10"/>
      <c r="D41" s="10"/>
      <c r="E41" s="10"/>
      <c r="F41" s="10"/>
      <c r="G41" s="10"/>
      <c r="H41" s="10"/>
      <c r="I41" s="10"/>
      <c r="J41" s="21" t="s">
        <v>381</v>
      </c>
      <c r="K41" s="21"/>
      <c r="L41" s="22"/>
      <c r="M41" s="22"/>
      <c r="N41" s="22"/>
      <c r="O41" s="22"/>
    </row>
    <row r="42" spans="1:15" ht="27" customHeight="1">
      <c r="A42" s="11" t="s">
        <v>382</v>
      </c>
      <c r="B42" s="11" t="s">
        <v>383</v>
      </c>
      <c r="C42" s="11" t="s">
        <v>384</v>
      </c>
      <c r="D42" s="11" t="s">
        <v>385</v>
      </c>
      <c r="E42" s="11" t="s">
        <v>386</v>
      </c>
      <c r="F42" s="11" t="s">
        <v>387</v>
      </c>
      <c r="G42" s="11" t="s">
        <v>388</v>
      </c>
      <c r="H42" s="11" t="s">
        <v>389</v>
      </c>
      <c r="I42" s="11" t="s">
        <v>390</v>
      </c>
      <c r="J42" s="5"/>
      <c r="K42" s="16"/>
      <c r="L42" s="16"/>
      <c r="M42" s="16"/>
      <c r="N42" s="16"/>
      <c r="O42" s="16"/>
    </row>
    <row r="43" spans="1:15" ht="27" customHeight="1">
      <c r="A43" s="12" t="s">
        <v>391</v>
      </c>
      <c r="B43" s="13" t="s">
        <v>392</v>
      </c>
      <c r="C43" s="13" t="s">
        <v>414</v>
      </c>
      <c r="D43" s="14" t="s">
        <v>394</v>
      </c>
      <c r="E43" s="15"/>
      <c r="F43" s="16">
        <v>10</v>
      </c>
      <c r="G43" s="13" t="s">
        <v>395</v>
      </c>
      <c r="H43" s="16">
        <v>50</v>
      </c>
      <c r="I43" s="16"/>
      <c r="J43" s="15"/>
      <c r="K43" s="15"/>
      <c r="L43" s="15"/>
      <c r="M43" s="15"/>
      <c r="N43" s="15"/>
      <c r="O43" s="15"/>
    </row>
    <row r="44" spans="1:15" ht="27" customHeight="1">
      <c r="A44" s="12" t="s">
        <v>396</v>
      </c>
      <c r="B44" s="13" t="s">
        <v>397</v>
      </c>
      <c r="C44" s="13" t="s">
        <v>415</v>
      </c>
      <c r="D44" s="14" t="s">
        <v>394</v>
      </c>
      <c r="E44" s="15"/>
      <c r="F44" s="16">
        <v>10</v>
      </c>
      <c r="G44" s="13" t="s">
        <v>395</v>
      </c>
      <c r="H44" s="16">
        <v>30</v>
      </c>
      <c r="I44" s="16"/>
      <c r="J44" s="15"/>
      <c r="K44" s="15"/>
      <c r="L44" s="15"/>
      <c r="M44" s="15"/>
      <c r="N44" s="15"/>
      <c r="O44" s="15"/>
    </row>
    <row r="45" spans="1:15" ht="27" customHeight="1">
      <c r="A45" s="12" t="s">
        <v>399</v>
      </c>
      <c r="B45" s="13" t="s">
        <v>399</v>
      </c>
      <c r="C45" s="13" t="s">
        <v>400</v>
      </c>
      <c r="D45" s="14" t="s">
        <v>394</v>
      </c>
      <c r="E45" s="15"/>
      <c r="F45" s="16">
        <v>10</v>
      </c>
      <c r="G45" s="13" t="s">
        <v>395</v>
      </c>
      <c r="H45" s="16">
        <v>10</v>
      </c>
      <c r="I45" s="16"/>
      <c r="J45" s="15"/>
      <c r="K45" s="15"/>
      <c r="L45" s="15"/>
      <c r="M45" s="15"/>
      <c r="N45" s="15"/>
      <c r="O45" s="15"/>
    </row>
    <row r="46" spans="1:15" ht="27" customHeight="1" hidden="1">
      <c r="A46" s="15"/>
      <c r="B46" s="16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8" spans="1:15" ht="24">
      <c r="A48" s="4" t="s">
        <v>361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36" customHeight="1">
      <c r="A49" s="5" t="s">
        <v>362</v>
      </c>
      <c r="B49" s="6" t="s">
        <v>322</v>
      </c>
      <c r="C49" s="7"/>
      <c r="D49" s="5" t="s">
        <v>363</v>
      </c>
      <c r="E49" s="6" t="s">
        <v>416</v>
      </c>
      <c r="F49" s="7"/>
      <c r="G49" s="7"/>
      <c r="H49" s="7"/>
      <c r="I49" s="7"/>
      <c r="J49" s="21" t="s">
        <v>365</v>
      </c>
      <c r="K49" s="21"/>
      <c r="L49" s="6" t="s">
        <v>403</v>
      </c>
      <c r="M49" s="7"/>
      <c r="N49" s="7"/>
      <c r="O49" s="7"/>
    </row>
    <row r="50" spans="1:15" ht="36" customHeight="1">
      <c r="A50" s="5" t="s">
        <v>367</v>
      </c>
      <c r="B50" s="6" t="s">
        <v>368</v>
      </c>
      <c r="C50" s="7"/>
      <c r="D50" s="5" t="s">
        <v>369</v>
      </c>
      <c r="E50" s="6"/>
      <c r="F50" s="7"/>
      <c r="G50" s="7"/>
      <c r="H50" s="7"/>
      <c r="I50" s="7"/>
      <c r="J50" s="21" t="s">
        <v>370</v>
      </c>
      <c r="K50" s="21"/>
      <c r="L50" s="22" t="s">
        <v>417</v>
      </c>
      <c r="M50" s="22"/>
      <c r="N50" s="22"/>
      <c r="O50" s="22"/>
    </row>
    <row r="51" spans="1:15" ht="36" customHeight="1">
      <c r="A51" s="5" t="s">
        <v>372</v>
      </c>
      <c r="B51" s="7">
        <v>10</v>
      </c>
      <c r="C51" s="7"/>
      <c r="D51" s="5" t="s">
        <v>373</v>
      </c>
      <c r="E51" s="7"/>
      <c r="F51" s="7"/>
      <c r="G51" s="7"/>
      <c r="H51" s="7"/>
      <c r="I51" s="7"/>
      <c r="J51" s="21" t="s">
        <v>374</v>
      </c>
      <c r="K51" s="21" t="s">
        <v>375</v>
      </c>
      <c r="L51" s="22" t="s">
        <v>417</v>
      </c>
      <c r="M51" s="22"/>
      <c r="N51" s="22"/>
      <c r="O51" s="22"/>
    </row>
    <row r="52" spans="1:15" ht="36" customHeight="1">
      <c r="A52" s="8" t="s">
        <v>376</v>
      </c>
      <c r="B52" s="9" t="s">
        <v>418</v>
      </c>
      <c r="C52" s="10"/>
      <c r="D52" s="10"/>
      <c r="E52" s="10"/>
      <c r="F52" s="10"/>
      <c r="G52" s="10"/>
      <c r="H52" s="10"/>
      <c r="I52" s="10"/>
      <c r="J52" s="21" t="s">
        <v>378</v>
      </c>
      <c r="K52" s="21"/>
      <c r="L52" s="22"/>
      <c r="M52" s="22"/>
      <c r="N52" s="22"/>
      <c r="O52" s="22"/>
    </row>
    <row r="53" spans="1:15" ht="36" customHeight="1">
      <c r="A53" s="8"/>
      <c r="B53" s="10"/>
      <c r="C53" s="10"/>
      <c r="D53" s="10"/>
      <c r="E53" s="10"/>
      <c r="F53" s="10"/>
      <c r="G53" s="10"/>
      <c r="H53" s="10"/>
      <c r="I53" s="10"/>
      <c r="J53" s="21" t="s">
        <v>379</v>
      </c>
      <c r="K53" s="21"/>
      <c r="L53" s="22"/>
      <c r="M53" s="22"/>
      <c r="N53" s="22"/>
      <c r="O53" s="22"/>
    </row>
    <row r="54" spans="1:15" ht="36" customHeight="1">
      <c r="A54" s="8"/>
      <c r="B54" s="10"/>
      <c r="C54" s="10"/>
      <c r="D54" s="10"/>
      <c r="E54" s="10"/>
      <c r="F54" s="10"/>
      <c r="G54" s="10"/>
      <c r="H54" s="10"/>
      <c r="I54" s="10"/>
      <c r="J54" s="21" t="s">
        <v>380</v>
      </c>
      <c r="K54" s="21"/>
      <c r="L54" s="22"/>
      <c r="M54" s="22"/>
      <c r="N54" s="22"/>
      <c r="O54" s="22"/>
    </row>
    <row r="55" spans="1:15" ht="30" customHeight="1">
      <c r="A55" s="8"/>
      <c r="B55" s="10"/>
      <c r="C55" s="10"/>
      <c r="D55" s="10"/>
      <c r="E55" s="10"/>
      <c r="F55" s="10"/>
      <c r="G55" s="10"/>
      <c r="H55" s="10"/>
      <c r="I55" s="10"/>
      <c r="J55" s="21" t="s">
        <v>381</v>
      </c>
      <c r="K55" s="21"/>
      <c r="L55" s="22"/>
      <c r="M55" s="22"/>
      <c r="N55" s="22"/>
      <c r="O55" s="22"/>
    </row>
    <row r="56" spans="1:15" ht="36" customHeight="1">
      <c r="A56" s="11" t="s">
        <v>382</v>
      </c>
      <c r="B56" s="11" t="s">
        <v>383</v>
      </c>
      <c r="C56" s="11" t="s">
        <v>384</v>
      </c>
      <c r="D56" s="11" t="s">
        <v>385</v>
      </c>
      <c r="E56" s="11" t="s">
        <v>386</v>
      </c>
      <c r="F56" s="11" t="s">
        <v>387</v>
      </c>
      <c r="G56" s="11" t="s">
        <v>388</v>
      </c>
      <c r="H56" s="11" t="s">
        <v>389</v>
      </c>
      <c r="I56" s="11" t="s">
        <v>390</v>
      </c>
      <c r="J56" s="5"/>
      <c r="K56" s="16"/>
      <c r="L56" s="16"/>
      <c r="M56" s="16"/>
      <c r="N56" s="16"/>
      <c r="O56" s="16"/>
    </row>
    <row r="57" spans="1:15" ht="30" customHeight="1">
      <c r="A57" s="12" t="s">
        <v>391</v>
      </c>
      <c r="B57" s="13" t="s">
        <v>392</v>
      </c>
      <c r="C57" s="13" t="s">
        <v>419</v>
      </c>
      <c r="D57" s="14" t="s">
        <v>394</v>
      </c>
      <c r="E57" s="15"/>
      <c r="F57" s="16">
        <v>10</v>
      </c>
      <c r="G57" s="13" t="s">
        <v>395</v>
      </c>
      <c r="H57" s="16">
        <v>40</v>
      </c>
      <c r="I57" s="16"/>
      <c r="J57" s="15"/>
      <c r="K57" s="15"/>
      <c r="L57" s="15"/>
      <c r="M57" s="15"/>
      <c r="N57" s="15"/>
      <c r="O57" s="15"/>
    </row>
    <row r="58" spans="1:15" ht="31.5" customHeight="1">
      <c r="A58" s="12" t="s">
        <v>396</v>
      </c>
      <c r="B58" s="13" t="s">
        <v>397</v>
      </c>
      <c r="C58" s="13" t="s">
        <v>420</v>
      </c>
      <c r="D58" s="14" t="s">
        <v>394</v>
      </c>
      <c r="E58" s="15"/>
      <c r="F58" s="16">
        <v>10</v>
      </c>
      <c r="G58" s="13" t="s">
        <v>395</v>
      </c>
      <c r="H58" s="16">
        <v>30</v>
      </c>
      <c r="I58" s="16"/>
      <c r="J58" s="15"/>
      <c r="K58" s="15"/>
      <c r="L58" s="15"/>
      <c r="M58" s="15"/>
      <c r="N58" s="15"/>
      <c r="O58" s="15"/>
    </row>
    <row r="59" spans="1:15" ht="33" customHeight="1">
      <c r="A59" s="12" t="s">
        <v>399</v>
      </c>
      <c r="B59" s="13" t="s">
        <v>399</v>
      </c>
      <c r="C59" s="13" t="s">
        <v>409</v>
      </c>
      <c r="D59" s="14" t="s">
        <v>394</v>
      </c>
      <c r="E59" s="15"/>
      <c r="F59" s="16">
        <v>10</v>
      </c>
      <c r="G59" s="13" t="s">
        <v>395</v>
      </c>
      <c r="H59" s="16">
        <v>20</v>
      </c>
      <c r="I59" s="16"/>
      <c r="J59" s="15"/>
      <c r="K59" s="15"/>
      <c r="L59" s="15"/>
      <c r="M59" s="15"/>
      <c r="N59" s="15"/>
      <c r="O59" s="15"/>
    </row>
    <row r="60" spans="1:15" ht="42.75" customHeight="1" hidden="1">
      <c r="A60" s="15"/>
      <c r="B60" s="16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</sheetData>
  <sheetProtection/>
  <mergeCells count="91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19:O19"/>
    <mergeCell ref="B20:C20"/>
    <mergeCell ref="E20:I20"/>
    <mergeCell ref="J20:K20"/>
    <mergeCell ref="L20:O20"/>
    <mergeCell ref="B21:C21"/>
    <mergeCell ref="E21:I21"/>
    <mergeCell ref="J21:K21"/>
    <mergeCell ref="L21:O21"/>
    <mergeCell ref="B22:C22"/>
    <mergeCell ref="E22:I22"/>
    <mergeCell ref="L22:O22"/>
    <mergeCell ref="J23:K23"/>
    <mergeCell ref="L23:O23"/>
    <mergeCell ref="J24:K24"/>
    <mergeCell ref="L24:O24"/>
    <mergeCell ref="J25:K25"/>
    <mergeCell ref="L25:O25"/>
    <mergeCell ref="J26:K26"/>
    <mergeCell ref="L26:O26"/>
    <mergeCell ref="A34:O34"/>
    <mergeCell ref="B35:C35"/>
    <mergeCell ref="E35:I35"/>
    <mergeCell ref="J35:K35"/>
    <mergeCell ref="L35:O35"/>
    <mergeCell ref="B36:C36"/>
    <mergeCell ref="E36:I36"/>
    <mergeCell ref="J36:K36"/>
    <mergeCell ref="L36:O36"/>
    <mergeCell ref="B37:C37"/>
    <mergeCell ref="E37:I37"/>
    <mergeCell ref="L37:O37"/>
    <mergeCell ref="J38:K38"/>
    <mergeCell ref="L38:O38"/>
    <mergeCell ref="J39:K39"/>
    <mergeCell ref="L39:O39"/>
    <mergeCell ref="J40:K40"/>
    <mergeCell ref="L40:O40"/>
    <mergeCell ref="J41:K41"/>
    <mergeCell ref="L41:O41"/>
    <mergeCell ref="A48:O48"/>
    <mergeCell ref="B49:C49"/>
    <mergeCell ref="E49:I49"/>
    <mergeCell ref="J49:K49"/>
    <mergeCell ref="L49:O49"/>
    <mergeCell ref="B50:C50"/>
    <mergeCell ref="E50:I50"/>
    <mergeCell ref="J50:K50"/>
    <mergeCell ref="L50:O50"/>
    <mergeCell ref="B51:C51"/>
    <mergeCell ref="E51:I51"/>
    <mergeCell ref="L51:O51"/>
    <mergeCell ref="J52:K52"/>
    <mergeCell ref="L52:O52"/>
    <mergeCell ref="J53:K53"/>
    <mergeCell ref="L53:O53"/>
    <mergeCell ref="J54:K54"/>
    <mergeCell ref="L54:O54"/>
    <mergeCell ref="J55:K55"/>
    <mergeCell ref="L55:O55"/>
    <mergeCell ref="A7:A10"/>
    <mergeCell ref="A23:A26"/>
    <mergeCell ref="A38:A41"/>
    <mergeCell ref="A52:A55"/>
    <mergeCell ref="B7:I10"/>
    <mergeCell ref="A17:O18"/>
    <mergeCell ref="B23:I26"/>
    <mergeCell ref="B38:I41"/>
    <mergeCell ref="B52:I55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G23" sqref="G2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52" t="s">
        <v>0</v>
      </c>
    </row>
    <row r="2" spans="1:10" ht="30" customHeight="1">
      <c r="A2" s="53" t="s">
        <v>1</v>
      </c>
      <c r="B2" s="53"/>
      <c r="C2" s="53"/>
      <c r="D2" s="53"/>
      <c r="E2" s="53"/>
      <c r="F2" s="53"/>
      <c r="G2" s="53"/>
      <c r="H2" s="80"/>
      <c r="I2" s="80"/>
      <c r="J2" s="80"/>
    </row>
    <row r="4" spans="5:7" ht="12.75">
      <c r="E4" s="211" t="s">
        <v>2</v>
      </c>
      <c r="F4" s="211"/>
      <c r="G4" s="211"/>
    </row>
    <row r="5" spans="1:7" ht="23.25" customHeight="1">
      <c r="A5" s="57" t="s">
        <v>3</v>
      </c>
      <c r="B5" s="58" t="s">
        <v>3</v>
      </c>
      <c r="C5" s="58" t="s">
        <v>4</v>
      </c>
      <c r="D5" s="58"/>
      <c r="E5" s="58"/>
      <c r="F5" s="58"/>
      <c r="G5" s="212"/>
    </row>
    <row r="6" spans="1:7" ht="12" customHeight="1">
      <c r="A6" s="61" t="s">
        <v>5</v>
      </c>
      <c r="B6" s="63" t="s">
        <v>6</v>
      </c>
      <c r="C6" s="63" t="s">
        <v>7</v>
      </c>
      <c r="D6" s="213" t="s">
        <v>8</v>
      </c>
      <c r="E6" s="213"/>
      <c r="F6" s="213"/>
      <c r="G6" s="214"/>
    </row>
    <row r="7" spans="1:7" ht="26.25">
      <c r="A7" s="61" t="s">
        <v>5</v>
      </c>
      <c r="B7" s="63" t="s">
        <v>9</v>
      </c>
      <c r="C7" s="63" t="s">
        <v>7</v>
      </c>
      <c r="D7" s="213" t="s">
        <v>10</v>
      </c>
      <c r="E7" s="63" t="s">
        <v>11</v>
      </c>
      <c r="F7" s="63" t="s">
        <v>12</v>
      </c>
      <c r="G7" s="64" t="s">
        <v>13</v>
      </c>
    </row>
    <row r="8" spans="1:7" ht="12.75">
      <c r="A8" s="115" t="s">
        <v>14</v>
      </c>
      <c r="B8" s="68">
        <v>126.5</v>
      </c>
      <c r="C8" s="215" t="s">
        <v>15</v>
      </c>
      <c r="D8" s="216"/>
      <c r="E8" s="217">
        <v>133.99</v>
      </c>
      <c r="F8" s="217"/>
      <c r="G8" s="218"/>
    </row>
    <row r="9" spans="1:7" ht="13.5" customHeight="1">
      <c r="A9" s="115" t="s">
        <v>16</v>
      </c>
      <c r="B9" s="68"/>
      <c r="C9" s="114" t="s">
        <v>17</v>
      </c>
      <c r="D9" s="68">
        <f aca="true" t="shared" si="0" ref="D9:D32">SUM(E9:G9)</f>
        <v>0.53</v>
      </c>
      <c r="E9" s="68">
        <v>0.53</v>
      </c>
      <c r="F9" s="68"/>
      <c r="G9" s="74"/>
    </row>
    <row r="10" spans="1:7" ht="13.5" customHeight="1">
      <c r="A10" s="115" t="s">
        <v>18</v>
      </c>
      <c r="B10" s="68"/>
      <c r="C10" s="114" t="s">
        <v>19</v>
      </c>
      <c r="D10" s="68">
        <f t="shared" si="0"/>
        <v>0</v>
      </c>
      <c r="E10" s="68"/>
      <c r="F10" s="68"/>
      <c r="G10" s="74"/>
    </row>
    <row r="11" spans="1:7" ht="13.5" customHeight="1">
      <c r="A11" s="115" t="s">
        <v>20</v>
      </c>
      <c r="B11" s="68"/>
      <c r="C11" s="114" t="s">
        <v>21</v>
      </c>
      <c r="D11" s="68">
        <f t="shared" si="0"/>
        <v>0</v>
      </c>
      <c r="E11" s="68"/>
      <c r="F11" s="68"/>
      <c r="G11" s="74"/>
    </row>
    <row r="12" spans="1:7" ht="13.5" customHeight="1">
      <c r="A12" s="115"/>
      <c r="B12" s="68"/>
      <c r="C12" s="114" t="s">
        <v>22</v>
      </c>
      <c r="D12" s="68">
        <f t="shared" si="0"/>
        <v>0</v>
      </c>
      <c r="E12" s="68"/>
      <c r="F12" s="68"/>
      <c r="G12" s="74"/>
    </row>
    <row r="13" spans="1:7" ht="13.5" customHeight="1">
      <c r="A13" s="115"/>
      <c r="B13" s="68"/>
      <c r="C13" s="114" t="s">
        <v>23</v>
      </c>
      <c r="D13" s="68">
        <f t="shared" si="0"/>
        <v>0</v>
      </c>
      <c r="E13" s="68"/>
      <c r="F13" s="68"/>
      <c r="G13" s="74"/>
    </row>
    <row r="14" spans="1:7" ht="13.5" customHeight="1">
      <c r="A14" s="115"/>
      <c r="B14" s="68"/>
      <c r="C14" s="114" t="s">
        <v>24</v>
      </c>
      <c r="D14" s="68">
        <f t="shared" si="0"/>
        <v>0</v>
      </c>
      <c r="E14" s="68"/>
      <c r="F14" s="68"/>
      <c r="G14" s="74"/>
    </row>
    <row r="15" spans="1:7" ht="13.5" customHeight="1">
      <c r="A15" s="115"/>
      <c r="B15" s="68"/>
      <c r="C15" s="114" t="s">
        <v>25</v>
      </c>
      <c r="D15" s="68">
        <f t="shared" si="0"/>
        <v>0</v>
      </c>
      <c r="E15" s="68"/>
      <c r="F15" s="68"/>
      <c r="G15" s="74"/>
    </row>
    <row r="16" spans="1:7" ht="13.5" customHeight="1">
      <c r="A16" s="115"/>
      <c r="B16" s="68"/>
      <c r="C16" s="114" t="s">
        <v>26</v>
      </c>
      <c r="D16" s="68">
        <f t="shared" si="0"/>
        <v>13.36</v>
      </c>
      <c r="E16" s="68">
        <v>13.36</v>
      </c>
      <c r="F16" s="68"/>
      <c r="G16" s="74"/>
    </row>
    <row r="17" spans="1:7" ht="13.5" customHeight="1">
      <c r="A17" s="115"/>
      <c r="B17" s="68"/>
      <c r="C17" s="114" t="s">
        <v>27</v>
      </c>
      <c r="D17" s="68">
        <f t="shared" si="0"/>
        <v>113.42</v>
      </c>
      <c r="E17" s="186">
        <v>113.42</v>
      </c>
      <c r="F17" s="68"/>
      <c r="G17" s="74"/>
    </row>
    <row r="18" spans="1:7" ht="13.5" customHeight="1">
      <c r="A18" s="115"/>
      <c r="B18" s="68"/>
      <c r="C18" s="114" t="s">
        <v>28</v>
      </c>
      <c r="D18" s="68">
        <f t="shared" si="0"/>
        <v>0</v>
      </c>
      <c r="E18" s="68"/>
      <c r="F18" s="68"/>
      <c r="G18" s="74"/>
    </row>
    <row r="19" spans="1:7" ht="13.5" customHeight="1">
      <c r="A19" s="115"/>
      <c r="B19" s="68"/>
      <c r="C19" s="114" t="s">
        <v>29</v>
      </c>
      <c r="D19" s="68">
        <f t="shared" si="0"/>
        <v>0</v>
      </c>
      <c r="E19" s="68"/>
      <c r="F19" s="68"/>
      <c r="G19" s="74"/>
    </row>
    <row r="20" spans="1:7" ht="13.5" customHeight="1">
      <c r="A20" s="115"/>
      <c r="B20" s="68"/>
      <c r="C20" s="114" t="s">
        <v>30</v>
      </c>
      <c r="D20" s="68">
        <f t="shared" si="0"/>
        <v>0</v>
      </c>
      <c r="E20" s="68"/>
      <c r="F20" s="68"/>
      <c r="G20" s="74"/>
    </row>
    <row r="21" spans="1:7" ht="13.5" customHeight="1">
      <c r="A21" s="115"/>
      <c r="B21" s="68"/>
      <c r="C21" s="114" t="s">
        <v>31</v>
      </c>
      <c r="D21" s="68">
        <f t="shared" si="0"/>
        <v>0</v>
      </c>
      <c r="E21" s="68"/>
      <c r="F21" s="68"/>
      <c r="G21" s="74"/>
    </row>
    <row r="22" spans="1:7" ht="13.5" customHeight="1">
      <c r="A22" s="115"/>
      <c r="B22" s="68"/>
      <c r="C22" s="114" t="s">
        <v>32</v>
      </c>
      <c r="D22" s="68">
        <f t="shared" si="0"/>
        <v>0</v>
      </c>
      <c r="E22" s="68"/>
      <c r="F22" s="68"/>
      <c r="G22" s="74"/>
    </row>
    <row r="23" spans="1:7" ht="13.5" customHeight="1">
      <c r="A23" s="115"/>
      <c r="B23" s="116"/>
      <c r="C23" s="114" t="s">
        <v>33</v>
      </c>
      <c r="D23" s="68">
        <f t="shared" si="0"/>
        <v>0</v>
      </c>
      <c r="E23" s="68"/>
      <c r="F23" s="68"/>
      <c r="G23" s="74"/>
    </row>
    <row r="24" spans="1:7" ht="13.5" customHeight="1">
      <c r="A24" s="115"/>
      <c r="B24" s="116"/>
      <c r="C24" s="114" t="s">
        <v>34</v>
      </c>
      <c r="D24" s="68">
        <f t="shared" si="0"/>
        <v>0</v>
      </c>
      <c r="E24" s="68"/>
      <c r="F24" s="68"/>
      <c r="G24" s="74"/>
    </row>
    <row r="25" spans="1:7" ht="13.5" customHeight="1">
      <c r="A25" s="115"/>
      <c r="B25" s="116"/>
      <c r="C25" s="114" t="s">
        <v>35</v>
      </c>
      <c r="D25" s="68">
        <f t="shared" si="0"/>
        <v>0</v>
      </c>
      <c r="E25" s="68"/>
      <c r="F25" s="68"/>
      <c r="G25" s="74"/>
    </row>
    <row r="26" spans="1:7" ht="13.5" customHeight="1">
      <c r="A26" s="115"/>
      <c r="B26" s="116"/>
      <c r="C26" s="117" t="s">
        <v>36</v>
      </c>
      <c r="D26" s="68">
        <f t="shared" si="0"/>
        <v>0</v>
      </c>
      <c r="E26" s="68"/>
      <c r="F26" s="68"/>
      <c r="G26" s="74"/>
    </row>
    <row r="27" spans="1:7" ht="13.5" customHeight="1">
      <c r="A27" s="115"/>
      <c r="B27" s="116"/>
      <c r="C27" s="117" t="s">
        <v>37</v>
      </c>
      <c r="D27" s="68">
        <f t="shared" si="0"/>
        <v>6.68</v>
      </c>
      <c r="E27" s="68">
        <v>6.68</v>
      </c>
      <c r="F27" s="68"/>
      <c r="G27" s="74"/>
    </row>
    <row r="28" spans="1:7" ht="13.5" customHeight="1">
      <c r="A28" s="219"/>
      <c r="B28" s="68"/>
      <c r="C28" s="117" t="s">
        <v>38</v>
      </c>
      <c r="D28" s="68">
        <f t="shared" si="0"/>
        <v>0</v>
      </c>
      <c r="E28" s="68"/>
      <c r="F28" s="68"/>
      <c r="G28" s="74"/>
    </row>
    <row r="29" spans="1:7" ht="13.5" customHeight="1">
      <c r="A29" s="219"/>
      <c r="B29" s="68"/>
      <c r="C29" s="117" t="s">
        <v>39</v>
      </c>
      <c r="D29" s="68">
        <f t="shared" si="0"/>
        <v>0</v>
      </c>
      <c r="E29" s="68"/>
      <c r="F29" s="68"/>
      <c r="G29" s="74"/>
    </row>
    <row r="30" spans="1:7" ht="13.5" customHeight="1">
      <c r="A30" s="115"/>
      <c r="B30" s="116"/>
      <c r="C30" s="117" t="s">
        <v>40</v>
      </c>
      <c r="D30" s="68">
        <f t="shared" si="0"/>
        <v>0</v>
      </c>
      <c r="E30" s="68"/>
      <c r="F30" s="68"/>
      <c r="G30" s="74"/>
    </row>
    <row r="31" spans="1:7" ht="13.5" customHeight="1">
      <c r="A31" s="115" t="s">
        <v>41</v>
      </c>
      <c r="B31" s="68">
        <v>7.49</v>
      </c>
      <c r="C31" s="117" t="s">
        <v>42</v>
      </c>
      <c r="D31" s="68">
        <f t="shared" si="0"/>
        <v>0</v>
      </c>
      <c r="E31" s="68"/>
      <c r="F31" s="68"/>
      <c r="G31" s="74"/>
    </row>
    <row r="32" spans="1:7" ht="13.5" customHeight="1">
      <c r="A32" s="115" t="s">
        <v>43</v>
      </c>
      <c r="B32" s="68"/>
      <c r="C32" s="117" t="s">
        <v>44</v>
      </c>
      <c r="D32" s="68">
        <f t="shared" si="0"/>
        <v>0</v>
      </c>
      <c r="E32" s="68"/>
      <c r="F32" s="68"/>
      <c r="G32" s="74"/>
    </row>
    <row r="33" spans="1:7" ht="13.5" customHeight="1">
      <c r="A33" s="115" t="s">
        <v>45</v>
      </c>
      <c r="B33" s="68"/>
      <c r="C33" s="216" t="s">
        <v>46</v>
      </c>
      <c r="D33" s="68">
        <f>SUM(E34:F34)</f>
        <v>0</v>
      </c>
      <c r="E33" s="68">
        <v>0</v>
      </c>
      <c r="F33" s="68">
        <f>SUM(F9:F32)</f>
        <v>0</v>
      </c>
      <c r="G33" s="69">
        <f>SUM(G9:G32)</f>
        <v>0</v>
      </c>
    </row>
    <row r="34" spans="1:7" ht="13.5" customHeight="1">
      <c r="A34" s="115" t="s">
        <v>20</v>
      </c>
      <c r="B34" s="68"/>
      <c r="C34" s="73"/>
      <c r="D34" s="73"/>
      <c r="E34" s="68"/>
      <c r="F34" s="68"/>
      <c r="G34" s="74"/>
    </row>
    <row r="35" spans="1:7" ht="13.5" customHeight="1">
      <c r="A35" s="220" t="s">
        <v>47</v>
      </c>
      <c r="B35" s="77">
        <v>133.99</v>
      </c>
      <c r="C35" s="221" t="s">
        <v>48</v>
      </c>
      <c r="D35" s="77">
        <f>SUM(E36:F36)</f>
        <v>0</v>
      </c>
      <c r="E35" s="77">
        <v>133.99</v>
      </c>
      <c r="F35" s="77">
        <f>F33</f>
        <v>0</v>
      </c>
      <c r="G35" s="222">
        <f>G33</f>
        <v>0</v>
      </c>
    </row>
    <row r="36" spans="1:7" ht="30" customHeight="1">
      <c r="A36" s="223" t="s">
        <v>49</v>
      </c>
      <c r="B36" s="223"/>
      <c r="C36" s="223"/>
      <c r="D36" s="223"/>
      <c r="E36" s="223"/>
      <c r="F36" s="223"/>
      <c r="G36" s="223"/>
    </row>
    <row r="37" spans="1:7" ht="16.5" customHeight="1">
      <c r="A37" s="223"/>
      <c r="B37" s="223"/>
      <c r="C37" s="223"/>
      <c r="D37" s="223"/>
      <c r="E37" s="223"/>
      <c r="F37" s="223"/>
      <c r="G37" s="223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tabSelected="1" workbookViewId="0" topLeftCell="A1">
      <selection activeCell="E20" sqref="E2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1" t="s">
        <v>50</v>
      </c>
      <c r="B1" s="139"/>
      <c r="C1" s="139"/>
      <c r="D1" s="139"/>
      <c r="E1" s="139"/>
    </row>
    <row r="2" spans="1:6" ht="54" customHeight="1">
      <c r="A2" s="179" t="s">
        <v>51</v>
      </c>
      <c r="B2" s="54"/>
      <c r="C2" s="54"/>
      <c r="D2" s="54"/>
      <c r="E2" s="54"/>
      <c r="F2" s="203"/>
    </row>
    <row r="3" spans="2:5" s="180" customFormat="1" ht="23.25" customHeight="1">
      <c r="B3" s="173" t="s">
        <v>2</v>
      </c>
      <c r="C3" s="173"/>
      <c r="D3" s="173"/>
      <c r="E3" s="173"/>
    </row>
    <row r="4" spans="1:5" s="202" customFormat="1" ht="20.25" customHeight="1">
      <c r="A4" s="204" t="s">
        <v>52</v>
      </c>
      <c r="B4" s="205" t="s">
        <v>53</v>
      </c>
      <c r="C4" s="205" t="s">
        <v>54</v>
      </c>
      <c r="D4" s="205"/>
      <c r="E4" s="206"/>
    </row>
    <row r="5" spans="1:5" s="202" customFormat="1" ht="20.25" customHeight="1">
      <c r="A5" s="207"/>
      <c r="B5" s="208"/>
      <c r="C5" s="208" t="s">
        <v>55</v>
      </c>
      <c r="D5" s="208" t="s">
        <v>56</v>
      </c>
      <c r="E5" s="209" t="s">
        <v>57</v>
      </c>
    </row>
    <row r="6" spans="1:5" s="202" customFormat="1" ht="20.25" customHeight="1">
      <c r="A6" s="151"/>
      <c r="B6" s="210" t="s">
        <v>58</v>
      </c>
      <c r="C6" s="67">
        <v>133.99</v>
      </c>
      <c r="D6" s="67">
        <v>108.06</v>
      </c>
      <c r="E6" s="67">
        <v>25.93</v>
      </c>
    </row>
    <row r="7" spans="1:5" s="202" customFormat="1" ht="20.25" customHeight="1">
      <c r="A7" s="184" t="s">
        <v>59</v>
      </c>
      <c r="B7" s="185" t="s">
        <v>60</v>
      </c>
      <c r="C7" s="72">
        <v>0.53</v>
      </c>
      <c r="D7" s="72">
        <v>0.53</v>
      </c>
      <c r="E7" s="72"/>
    </row>
    <row r="8" spans="1:5" s="202" customFormat="1" ht="20.25" customHeight="1">
      <c r="A8" s="187" t="s">
        <v>61</v>
      </c>
      <c r="B8" s="188" t="s">
        <v>62</v>
      </c>
      <c r="C8" s="72">
        <v>0.53</v>
      </c>
      <c r="D8" s="72">
        <v>0.53</v>
      </c>
      <c r="E8" s="72"/>
    </row>
    <row r="9" spans="1:5" s="202" customFormat="1" ht="20.25" customHeight="1">
      <c r="A9" s="187" t="s">
        <v>63</v>
      </c>
      <c r="B9" s="188" t="s">
        <v>64</v>
      </c>
      <c r="C9" s="72">
        <v>0.53</v>
      </c>
      <c r="D9" s="72">
        <v>0.53</v>
      </c>
      <c r="E9" s="72"/>
    </row>
    <row r="10" spans="1:5" s="202" customFormat="1" ht="20.25" customHeight="1">
      <c r="A10" s="184" t="s">
        <v>65</v>
      </c>
      <c r="B10" s="185" t="s">
        <v>66</v>
      </c>
      <c r="C10" s="72">
        <v>13.36</v>
      </c>
      <c r="D10" s="72">
        <v>13.36</v>
      </c>
      <c r="E10" s="72"/>
    </row>
    <row r="11" spans="1:5" s="202" customFormat="1" ht="20.25" customHeight="1">
      <c r="A11" s="187" t="s">
        <v>67</v>
      </c>
      <c r="B11" s="188" t="s">
        <v>68</v>
      </c>
      <c r="C11" s="72">
        <v>13.36</v>
      </c>
      <c r="D11" s="72">
        <v>13.36</v>
      </c>
      <c r="E11" s="72"/>
    </row>
    <row r="12" spans="1:5" s="202" customFormat="1" ht="20.25" customHeight="1">
      <c r="A12" s="187" t="s">
        <v>69</v>
      </c>
      <c r="B12" s="188" t="s">
        <v>70</v>
      </c>
      <c r="C12" s="72">
        <v>8.9</v>
      </c>
      <c r="D12" s="72">
        <v>8.9</v>
      </c>
      <c r="E12" s="72"/>
    </row>
    <row r="13" spans="1:5" s="202" customFormat="1" ht="20.25" customHeight="1">
      <c r="A13" s="187" t="s">
        <v>71</v>
      </c>
      <c r="B13" s="188" t="s">
        <v>72</v>
      </c>
      <c r="C13" s="72">
        <v>4.45</v>
      </c>
      <c r="D13" s="72">
        <v>4.45</v>
      </c>
      <c r="E13" s="72"/>
    </row>
    <row r="14" spans="1:5" s="202" customFormat="1" ht="20.25" customHeight="1">
      <c r="A14" s="184" t="s">
        <v>73</v>
      </c>
      <c r="B14" s="185" t="s">
        <v>74</v>
      </c>
      <c r="C14" s="72">
        <v>113.42</v>
      </c>
      <c r="D14" s="72">
        <v>87.49</v>
      </c>
      <c r="E14" s="72">
        <v>25.93</v>
      </c>
    </row>
    <row r="15" spans="1:5" s="202" customFormat="1" ht="20.25" customHeight="1">
      <c r="A15" s="187" t="s">
        <v>75</v>
      </c>
      <c r="B15" s="188" t="s">
        <v>76</v>
      </c>
      <c r="C15" s="72">
        <v>90.68</v>
      </c>
      <c r="D15" s="72">
        <v>81.75</v>
      </c>
      <c r="E15" s="72">
        <v>8.93</v>
      </c>
    </row>
    <row r="16" spans="1:5" s="202" customFormat="1" ht="20.25" customHeight="1">
      <c r="A16" s="187" t="s">
        <v>77</v>
      </c>
      <c r="B16" s="188" t="s">
        <v>78</v>
      </c>
      <c r="C16" s="72">
        <v>90.68</v>
      </c>
      <c r="D16" s="72">
        <v>81.75</v>
      </c>
      <c r="E16" s="72">
        <v>8.93</v>
      </c>
    </row>
    <row r="17" spans="1:5" s="202" customFormat="1" ht="20.25" customHeight="1">
      <c r="A17" s="187" t="s">
        <v>79</v>
      </c>
      <c r="B17" s="188" t="s">
        <v>80</v>
      </c>
      <c r="C17" s="72">
        <v>17</v>
      </c>
      <c r="D17" s="72"/>
      <c r="E17" s="72">
        <v>17</v>
      </c>
    </row>
    <row r="18" spans="1:5" s="202" customFormat="1" ht="20.25" customHeight="1">
      <c r="A18" s="187" t="s">
        <v>81</v>
      </c>
      <c r="B18" s="188" t="s">
        <v>82</v>
      </c>
      <c r="C18" s="72">
        <v>17</v>
      </c>
      <c r="D18" s="72"/>
      <c r="E18" s="72">
        <v>17</v>
      </c>
    </row>
    <row r="19" spans="1:5" s="202" customFormat="1" ht="20.25" customHeight="1">
      <c r="A19" s="187" t="s">
        <v>83</v>
      </c>
      <c r="B19" s="188" t="s">
        <v>84</v>
      </c>
      <c r="C19" s="72">
        <v>5.73</v>
      </c>
      <c r="D19" s="72">
        <v>5.73</v>
      </c>
      <c r="E19" s="72"/>
    </row>
    <row r="20" spans="1:5" s="202" customFormat="1" ht="20.25" customHeight="1">
      <c r="A20" s="187" t="s">
        <v>85</v>
      </c>
      <c r="B20" s="188" t="s">
        <v>86</v>
      </c>
      <c r="C20" s="72">
        <v>4.73</v>
      </c>
      <c r="D20" s="72">
        <v>4.73</v>
      </c>
      <c r="E20" s="72"/>
    </row>
    <row r="21" spans="1:5" s="202" customFormat="1" ht="20.25" customHeight="1">
      <c r="A21" s="187" t="s">
        <v>87</v>
      </c>
      <c r="B21" s="188" t="s">
        <v>88</v>
      </c>
      <c r="C21" s="72">
        <v>1</v>
      </c>
      <c r="D21" s="72">
        <v>1</v>
      </c>
      <c r="E21" s="72"/>
    </row>
    <row r="22" spans="1:5" s="202" customFormat="1" ht="20.25" customHeight="1">
      <c r="A22" s="184" t="s">
        <v>89</v>
      </c>
      <c r="B22" s="185" t="s">
        <v>90</v>
      </c>
      <c r="C22" s="72">
        <v>6.68</v>
      </c>
      <c r="D22" s="72">
        <v>6.68</v>
      </c>
      <c r="E22" s="72"/>
    </row>
    <row r="23" spans="1:5" s="202" customFormat="1" ht="20.25" customHeight="1">
      <c r="A23" s="187" t="s">
        <v>91</v>
      </c>
      <c r="B23" s="188" t="s">
        <v>92</v>
      </c>
      <c r="C23" s="72">
        <v>6.68</v>
      </c>
      <c r="D23" s="72">
        <v>6.68</v>
      </c>
      <c r="E23" s="72"/>
    </row>
    <row r="24" spans="1:5" s="202" customFormat="1" ht="20.25" customHeight="1">
      <c r="A24" s="187" t="s">
        <v>93</v>
      </c>
      <c r="B24" s="188" t="s">
        <v>94</v>
      </c>
      <c r="C24" s="72">
        <v>6.68</v>
      </c>
      <c r="D24" s="72">
        <v>6.68</v>
      </c>
      <c r="E24" s="7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7">
      <selection activeCell="F16" sqref="F1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7.25">
      <c r="A1" s="41" t="s">
        <v>95</v>
      </c>
      <c r="B1" s="139"/>
      <c r="C1" s="139"/>
      <c r="D1" s="139"/>
    </row>
    <row r="2" spans="1:6" ht="94.5" customHeight="1">
      <c r="A2" s="179" t="s">
        <v>96</v>
      </c>
      <c r="B2" s="179"/>
      <c r="C2" s="179"/>
      <c r="D2" s="179"/>
      <c r="E2" s="179"/>
      <c r="F2" s="179"/>
    </row>
    <row r="3" spans="1:6" ht="17.25">
      <c r="A3" s="180"/>
      <c r="B3" s="180"/>
      <c r="C3" s="173" t="s">
        <v>2</v>
      </c>
      <c r="D3" s="173"/>
      <c r="E3" s="173"/>
      <c r="F3" s="173"/>
    </row>
    <row r="4" spans="2:6" s="178" customFormat="1" ht="36" customHeight="1">
      <c r="B4" s="181" t="s">
        <v>97</v>
      </c>
      <c r="C4" s="181"/>
      <c r="D4" s="181" t="s">
        <v>98</v>
      </c>
      <c r="E4" s="181"/>
      <c r="F4" s="181"/>
    </row>
    <row r="5" spans="2:6" s="178" customFormat="1" ht="27" customHeight="1">
      <c r="B5" s="181" t="s">
        <v>99</v>
      </c>
      <c r="C5" s="181" t="s">
        <v>100</v>
      </c>
      <c r="D5" s="181" t="s">
        <v>101</v>
      </c>
      <c r="E5" s="181" t="s">
        <v>102</v>
      </c>
      <c r="F5" s="181" t="s">
        <v>103</v>
      </c>
    </row>
    <row r="6" spans="2:6" s="178" customFormat="1" ht="19.5" customHeight="1">
      <c r="B6" s="182" t="s">
        <v>104</v>
      </c>
      <c r="C6" s="182"/>
      <c r="D6" s="183">
        <v>108.06</v>
      </c>
      <c r="E6" s="183">
        <v>105.88</v>
      </c>
      <c r="F6" s="183">
        <v>2.18</v>
      </c>
    </row>
    <row r="7" spans="2:6" s="178" customFormat="1" ht="19.5" customHeight="1">
      <c r="B7" s="184" t="s">
        <v>105</v>
      </c>
      <c r="C7" s="185" t="s">
        <v>106</v>
      </c>
      <c r="D7" s="186">
        <v>103.02</v>
      </c>
      <c r="E7" s="186">
        <v>103.02</v>
      </c>
      <c r="F7" s="186"/>
    </row>
    <row r="8" spans="2:6" s="178" customFormat="1" ht="18.75" customHeight="1">
      <c r="B8" s="187" t="s">
        <v>107</v>
      </c>
      <c r="C8" s="188" t="s">
        <v>108</v>
      </c>
      <c r="D8" s="186">
        <v>26.69</v>
      </c>
      <c r="E8" s="186">
        <v>26.69</v>
      </c>
      <c r="F8" s="186"/>
    </row>
    <row r="9" spans="2:6" s="178" customFormat="1" ht="18.75" customHeight="1">
      <c r="B9" s="187" t="s">
        <v>109</v>
      </c>
      <c r="C9" s="188" t="s">
        <v>110</v>
      </c>
      <c r="D9" s="186">
        <v>9.72</v>
      </c>
      <c r="E9" s="186">
        <v>9.72</v>
      </c>
      <c r="F9" s="186"/>
    </row>
    <row r="10" spans="2:6" s="178" customFormat="1" ht="18.75" customHeight="1">
      <c r="B10" s="187" t="s">
        <v>111</v>
      </c>
      <c r="C10" s="188" t="s">
        <v>112</v>
      </c>
      <c r="D10" s="186">
        <v>40.85</v>
      </c>
      <c r="E10" s="186">
        <v>40.85</v>
      </c>
      <c r="F10" s="186"/>
    </row>
    <row r="11" spans="2:6" s="178" customFormat="1" ht="18.75" customHeight="1">
      <c r="B11" s="187" t="s">
        <v>113</v>
      </c>
      <c r="C11" s="188" t="s">
        <v>114</v>
      </c>
      <c r="D11" s="186">
        <v>8.9</v>
      </c>
      <c r="E11" s="186">
        <v>8.9</v>
      </c>
      <c r="F11" s="186"/>
    </row>
    <row r="12" spans="2:6" s="178" customFormat="1" ht="18.75" customHeight="1">
      <c r="B12" s="187" t="s">
        <v>115</v>
      </c>
      <c r="C12" s="188" t="s">
        <v>116</v>
      </c>
      <c r="D12" s="186">
        <v>4.45</v>
      </c>
      <c r="E12" s="186">
        <v>4.45</v>
      </c>
      <c r="F12" s="186"/>
    </row>
    <row r="13" spans="2:6" s="178" customFormat="1" ht="18.75" customHeight="1">
      <c r="B13" s="187" t="s">
        <v>117</v>
      </c>
      <c r="C13" s="188" t="s">
        <v>118</v>
      </c>
      <c r="D13" s="186">
        <v>4.73</v>
      </c>
      <c r="E13" s="186">
        <v>4.73</v>
      </c>
      <c r="F13" s="186"/>
    </row>
    <row r="14" spans="2:6" s="178" customFormat="1" ht="18.75" customHeight="1">
      <c r="B14" s="187" t="s">
        <v>119</v>
      </c>
      <c r="C14" s="188" t="s">
        <v>120</v>
      </c>
      <c r="D14" s="186">
        <v>1</v>
      </c>
      <c r="E14" s="186">
        <v>1</v>
      </c>
      <c r="F14" s="186"/>
    </row>
    <row r="15" spans="2:6" s="178" customFormat="1" ht="18.75" customHeight="1">
      <c r="B15" s="187" t="s">
        <v>121</v>
      </c>
      <c r="C15" s="188" t="s">
        <v>122</v>
      </c>
      <c r="D15" s="186">
        <v>6.68</v>
      </c>
      <c r="E15" s="186">
        <v>6.68</v>
      </c>
      <c r="F15" s="186"/>
    </row>
    <row r="16" spans="2:6" s="178" customFormat="1" ht="19.5" customHeight="1">
      <c r="B16" s="184" t="s">
        <v>123</v>
      </c>
      <c r="C16" s="185" t="s">
        <v>124</v>
      </c>
      <c r="D16" s="186">
        <v>2.18</v>
      </c>
      <c r="E16" s="186"/>
      <c r="F16" s="186">
        <v>2.18</v>
      </c>
    </row>
    <row r="17" spans="2:6" s="178" customFormat="1" ht="18.75" customHeight="1">
      <c r="B17" s="187" t="s">
        <v>125</v>
      </c>
      <c r="C17" s="188" t="s">
        <v>126</v>
      </c>
      <c r="D17" s="186">
        <v>0.53</v>
      </c>
      <c r="E17" s="186"/>
      <c r="F17" s="186">
        <v>0.53</v>
      </c>
    </row>
    <row r="18" spans="2:6" s="178" customFormat="1" ht="18.75" customHeight="1">
      <c r="B18" s="187" t="s">
        <v>127</v>
      </c>
      <c r="C18" s="188" t="s">
        <v>128</v>
      </c>
      <c r="D18" s="186">
        <v>1.11</v>
      </c>
      <c r="E18" s="186"/>
      <c r="F18" s="186">
        <v>1.11</v>
      </c>
    </row>
    <row r="19" spans="2:6" s="178" customFormat="1" ht="18.75" customHeight="1">
      <c r="B19" s="187" t="s">
        <v>129</v>
      </c>
      <c r="C19" s="188" t="s">
        <v>130</v>
      </c>
      <c r="D19" s="186">
        <v>0.53</v>
      </c>
      <c r="E19" s="186"/>
      <c r="F19" s="186">
        <v>0.53</v>
      </c>
    </row>
    <row r="20" spans="2:6" s="178" customFormat="1" ht="19.5" customHeight="1">
      <c r="B20" s="184" t="s">
        <v>131</v>
      </c>
      <c r="C20" s="185" t="s">
        <v>132</v>
      </c>
      <c r="D20" s="186">
        <v>2.85</v>
      </c>
      <c r="E20" s="186">
        <v>2.85</v>
      </c>
      <c r="F20" s="186"/>
    </row>
    <row r="21" spans="2:6" s="178" customFormat="1" ht="18.75" customHeight="1">
      <c r="B21" s="187" t="s">
        <v>133</v>
      </c>
      <c r="C21" s="188" t="s">
        <v>134</v>
      </c>
      <c r="D21" s="186">
        <v>2.85</v>
      </c>
      <c r="E21" s="186">
        <v>2.85</v>
      </c>
      <c r="F21" s="186"/>
    </row>
    <row r="22" spans="1:6" ht="15" hidden="1">
      <c r="A22" s="151"/>
      <c r="B22" s="189"/>
      <c r="C22" s="190"/>
      <c r="D22" s="191"/>
      <c r="E22" s="192"/>
      <c r="F22" s="193"/>
    </row>
    <row r="23" spans="1:6" ht="15" hidden="1">
      <c r="A23" s="151"/>
      <c r="B23" s="189"/>
      <c r="C23" s="190"/>
      <c r="D23" s="191"/>
      <c r="E23" s="192"/>
      <c r="F23" s="193"/>
    </row>
    <row r="24" spans="1:6" ht="15" hidden="1">
      <c r="A24" s="151"/>
      <c r="B24" s="189"/>
      <c r="C24" s="190"/>
      <c r="D24" s="191"/>
      <c r="E24" s="192"/>
      <c r="F24" s="193"/>
    </row>
    <row r="25" spans="1:6" ht="15" hidden="1">
      <c r="A25" s="151"/>
      <c r="B25" s="189"/>
      <c r="C25" s="190"/>
      <c r="D25" s="191"/>
      <c r="E25" s="192"/>
      <c r="F25" s="193"/>
    </row>
    <row r="26" spans="1:6" ht="15" hidden="1">
      <c r="A26" s="151"/>
      <c r="B26" s="189"/>
      <c r="C26" s="190"/>
      <c r="D26" s="191"/>
      <c r="E26" s="192"/>
      <c r="F26" s="193"/>
    </row>
    <row r="27" spans="1:6" ht="15" hidden="1">
      <c r="A27" s="151"/>
      <c r="B27" s="189"/>
      <c r="C27" s="190"/>
      <c r="D27" s="191"/>
      <c r="E27" s="192"/>
      <c r="F27" s="193"/>
    </row>
    <row r="28" spans="1:6" ht="15" hidden="1">
      <c r="A28" s="151"/>
      <c r="B28" s="189"/>
      <c r="C28" s="190"/>
      <c r="D28" s="191"/>
      <c r="E28" s="192"/>
      <c r="F28" s="193"/>
    </row>
    <row r="29" spans="1:6" ht="15" hidden="1">
      <c r="A29" s="151"/>
      <c r="B29" s="189"/>
      <c r="C29" s="190"/>
      <c r="D29" s="191"/>
      <c r="E29" s="192"/>
      <c r="F29" s="193"/>
    </row>
    <row r="30" spans="1:6" ht="15" hidden="1">
      <c r="A30" s="151"/>
      <c r="B30" s="189"/>
      <c r="C30" s="190"/>
      <c r="D30" s="191"/>
      <c r="E30" s="192"/>
      <c r="F30" s="193"/>
    </row>
    <row r="31" spans="1:6" ht="15" hidden="1">
      <c r="A31" s="151"/>
      <c r="B31" s="189"/>
      <c r="C31" s="190"/>
      <c r="D31" s="191"/>
      <c r="E31" s="192"/>
      <c r="F31" s="193"/>
    </row>
    <row r="32" spans="1:6" ht="15" hidden="1">
      <c r="A32" s="151"/>
      <c r="B32" s="189"/>
      <c r="C32" s="190"/>
      <c r="D32" s="191"/>
      <c r="E32" s="192"/>
      <c r="F32" s="193"/>
    </row>
    <row r="33" spans="1:6" ht="15" hidden="1">
      <c r="A33" s="151"/>
      <c r="B33" s="189"/>
      <c r="C33" s="190"/>
      <c r="D33" s="191"/>
      <c r="E33" s="192"/>
      <c r="F33" s="193"/>
    </row>
    <row r="34" spans="1:6" ht="15" hidden="1">
      <c r="A34" s="151"/>
      <c r="B34" s="189"/>
      <c r="C34" s="190"/>
      <c r="D34" s="191"/>
      <c r="E34" s="192"/>
      <c r="F34" s="193"/>
    </row>
    <row r="35" spans="1:6" ht="15" hidden="1">
      <c r="A35" s="151"/>
      <c r="B35" s="189"/>
      <c r="C35" s="190"/>
      <c r="D35" s="191"/>
      <c r="E35" s="192"/>
      <c r="F35" s="193"/>
    </row>
    <row r="36" spans="1:6" ht="15" hidden="1">
      <c r="A36" s="151"/>
      <c r="B36" s="189"/>
      <c r="C36" s="190"/>
      <c r="D36" s="191"/>
      <c r="E36" s="192"/>
      <c r="F36" s="193"/>
    </row>
    <row r="37" spans="1:6" ht="15" hidden="1">
      <c r="A37" s="151"/>
      <c r="B37" s="189"/>
      <c r="C37" s="190"/>
      <c r="D37" s="191"/>
      <c r="E37" s="192"/>
      <c r="F37" s="193"/>
    </row>
    <row r="38" spans="1:6" ht="15" hidden="1">
      <c r="A38" s="151"/>
      <c r="B38" s="189"/>
      <c r="C38" s="190"/>
      <c r="D38" s="191"/>
      <c r="E38" s="192"/>
      <c r="F38" s="193"/>
    </row>
    <row r="39" spans="1:6" ht="15" hidden="1">
      <c r="A39" s="151"/>
      <c r="B39" s="189"/>
      <c r="C39" s="190"/>
      <c r="D39" s="191"/>
      <c r="E39" s="192"/>
      <c r="F39" s="193"/>
    </row>
    <row r="40" spans="1:6" ht="15" hidden="1">
      <c r="A40" s="151"/>
      <c r="B40" s="189"/>
      <c r="C40" s="190"/>
      <c r="D40" s="191"/>
      <c r="E40" s="192"/>
      <c r="F40" s="193"/>
    </row>
    <row r="41" spans="1:6" ht="15" hidden="1">
      <c r="A41" s="151"/>
      <c r="B41" s="189"/>
      <c r="C41" s="190"/>
      <c r="D41" s="191"/>
      <c r="E41" s="192"/>
      <c r="F41" s="193"/>
    </row>
    <row r="42" spans="1:6" ht="15" hidden="1">
      <c r="A42" s="151"/>
      <c r="B42" s="189"/>
      <c r="C42" s="190"/>
      <c r="D42" s="191"/>
      <c r="E42" s="192"/>
      <c r="F42" s="193"/>
    </row>
    <row r="43" spans="1:6" ht="15" hidden="1">
      <c r="A43" s="194"/>
      <c r="B43" s="189"/>
      <c r="C43" s="190"/>
      <c r="D43" s="191"/>
      <c r="E43" s="192"/>
      <c r="F43" s="193"/>
    </row>
    <row r="44" spans="1:6" ht="15" hidden="1">
      <c r="A44" s="194"/>
      <c r="B44" s="189"/>
      <c r="C44" s="190"/>
      <c r="D44" s="191"/>
      <c r="E44" s="192"/>
      <c r="F44" s="193"/>
    </row>
    <row r="45" spans="1:6" ht="15" hidden="1">
      <c r="A45" s="194"/>
      <c r="B45" s="189"/>
      <c r="C45" s="190"/>
      <c r="D45" s="191"/>
      <c r="E45" s="192"/>
      <c r="F45" s="193"/>
    </row>
    <row r="46" spans="1:6" ht="15" hidden="1">
      <c r="A46" s="194"/>
      <c r="B46" s="189"/>
      <c r="C46" s="190"/>
      <c r="D46" s="191"/>
      <c r="E46" s="192"/>
      <c r="F46" s="193"/>
    </row>
    <row r="47" spans="1:6" ht="15" hidden="1">
      <c r="A47" s="194"/>
      <c r="B47" s="189"/>
      <c r="C47" s="190"/>
      <c r="D47" s="191"/>
      <c r="E47" s="192"/>
      <c r="F47" s="193"/>
    </row>
    <row r="48" spans="1:6" ht="15" hidden="1">
      <c r="A48" s="194"/>
      <c r="B48" s="189"/>
      <c r="C48" s="190"/>
      <c r="D48" s="191"/>
      <c r="E48" s="192"/>
      <c r="F48" s="193"/>
    </row>
    <row r="49" spans="1:6" ht="15" hidden="1">
      <c r="A49" s="194">
        <v>303</v>
      </c>
      <c r="B49" s="189"/>
      <c r="C49" s="195"/>
      <c r="D49" s="191"/>
      <c r="E49" s="192"/>
      <c r="F49" s="193"/>
    </row>
    <row r="50" spans="1:6" ht="15" hidden="1">
      <c r="A50" s="194"/>
      <c r="B50" s="189"/>
      <c r="C50" s="190"/>
      <c r="D50" s="191"/>
      <c r="E50" s="192"/>
      <c r="F50" s="193"/>
    </row>
    <row r="51" spans="1:6" ht="21" customHeight="1" hidden="1">
      <c r="A51" s="196"/>
      <c r="B51" s="189"/>
      <c r="C51" s="190"/>
      <c r="D51" s="192"/>
      <c r="E51" s="192"/>
      <c r="F51" s="193"/>
    </row>
    <row r="52" spans="1:6" ht="15" hidden="1">
      <c r="A52" s="196"/>
      <c r="B52" s="189"/>
      <c r="C52" s="190"/>
      <c r="D52" s="192"/>
      <c r="E52" s="192"/>
      <c r="F52" s="193"/>
    </row>
    <row r="53" spans="1:6" ht="15" hidden="1">
      <c r="A53" s="96"/>
      <c r="B53" s="189"/>
      <c r="C53" s="190"/>
      <c r="D53" s="192"/>
      <c r="E53" s="192"/>
      <c r="F53" s="193"/>
    </row>
    <row r="54" spans="1:6" ht="15" hidden="1">
      <c r="A54" s="96"/>
      <c r="B54" s="189"/>
      <c r="C54" s="190"/>
      <c r="D54" s="192"/>
      <c r="E54" s="192"/>
      <c r="F54" s="193"/>
    </row>
    <row r="55" spans="1:6" ht="15" hidden="1">
      <c r="A55" s="96"/>
      <c r="B55" s="189"/>
      <c r="C55" s="190"/>
      <c r="D55" s="192"/>
      <c r="E55" s="192"/>
      <c r="F55" s="193"/>
    </row>
    <row r="56" spans="1:6" ht="15.75" hidden="1">
      <c r="A56" s="197"/>
      <c r="B56" s="198"/>
      <c r="C56" s="199"/>
      <c r="D56" s="200"/>
      <c r="E56" s="200"/>
      <c r="F56" s="201"/>
    </row>
    <row r="57" ht="10.5">
      <c r="A57" s="100" t="s">
        <v>135</v>
      </c>
    </row>
  </sheetData>
  <sheetProtection/>
  <mergeCells count="6">
    <mergeCell ref="A1:D1"/>
    <mergeCell ref="A2:F2"/>
    <mergeCell ref="C3:F3"/>
    <mergeCell ref="B4:C4"/>
    <mergeCell ref="D4:F4"/>
    <mergeCell ref="B6:C6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9" sqref="A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9" customFormat="1" ht="24" customHeight="1">
      <c r="A1" s="41" t="s">
        <v>136</v>
      </c>
      <c r="B1" s="41"/>
    </row>
    <row r="2" spans="1:6" ht="69" customHeight="1">
      <c r="A2" s="171" t="s">
        <v>137</v>
      </c>
      <c r="B2" s="171"/>
      <c r="C2" s="171"/>
      <c r="D2" s="171"/>
      <c r="E2" s="171"/>
      <c r="F2" s="171"/>
    </row>
    <row r="3" spans="1:6" s="170" customFormat="1" ht="19.5" customHeight="1">
      <c r="A3" s="172"/>
      <c r="F3" s="173" t="s">
        <v>2</v>
      </c>
    </row>
    <row r="4" spans="1:7" ht="42" customHeight="1">
      <c r="A4" s="174" t="s">
        <v>138</v>
      </c>
      <c r="B4" s="174"/>
      <c r="C4" s="174"/>
      <c r="D4" s="174"/>
      <c r="E4" s="174"/>
      <c r="F4" s="174"/>
      <c r="G4" s="175"/>
    </row>
    <row r="5" spans="1:7" ht="42" customHeight="1">
      <c r="A5" s="174" t="s">
        <v>139</v>
      </c>
      <c r="B5" s="176" t="s">
        <v>140</v>
      </c>
      <c r="C5" s="174" t="s">
        <v>141</v>
      </c>
      <c r="D5" s="174"/>
      <c r="E5" s="174"/>
      <c r="F5" s="174" t="s">
        <v>142</v>
      </c>
      <c r="G5" s="175"/>
    </row>
    <row r="6" spans="1:7" ht="42" customHeight="1">
      <c r="A6" s="174"/>
      <c r="B6" s="176"/>
      <c r="C6" s="174" t="s">
        <v>143</v>
      </c>
      <c r="D6" s="176" t="s">
        <v>144</v>
      </c>
      <c r="E6" s="176" t="s">
        <v>145</v>
      </c>
      <c r="F6" s="174"/>
      <c r="G6" s="175"/>
    </row>
    <row r="7" spans="1:7" ht="42" customHeight="1">
      <c r="A7" s="177"/>
      <c r="B7" s="177"/>
      <c r="C7" s="177"/>
      <c r="D7" s="177"/>
      <c r="E7" s="177"/>
      <c r="F7" s="177"/>
      <c r="G7" s="175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8" sqref="A28"/>
    </sheetView>
  </sheetViews>
  <sheetFormatPr defaultColWidth="9.33203125" defaultRowHeight="11.25"/>
  <cols>
    <col min="1" max="1" width="21" style="137" customWidth="1"/>
    <col min="2" max="2" width="55.16015625" style="137" customWidth="1"/>
    <col min="3" max="3" width="21.16015625" style="138" customWidth="1"/>
    <col min="4" max="4" width="18.33203125" style="138" customWidth="1"/>
    <col min="5" max="5" width="19.16015625" style="138" customWidth="1"/>
    <col min="6" max="16384" width="9.33203125" style="137" customWidth="1"/>
  </cols>
  <sheetData>
    <row r="1" spans="1:7" ht="17.25">
      <c r="A1" s="52" t="s">
        <v>146</v>
      </c>
      <c r="B1" s="52"/>
      <c r="C1" s="52"/>
      <c r="D1" s="52"/>
      <c r="E1" s="52"/>
      <c r="F1" s="139"/>
      <c r="G1" s="139"/>
    </row>
    <row r="2" spans="1:5" ht="24">
      <c r="A2" s="140" t="s">
        <v>147</v>
      </c>
      <c r="B2" s="141"/>
      <c r="C2" s="141"/>
      <c r="D2" s="141"/>
      <c r="E2" s="141"/>
    </row>
    <row r="3" spans="2:5" ht="15.75">
      <c r="B3" s="142"/>
      <c r="D3" s="143" t="s">
        <v>2</v>
      </c>
      <c r="E3" s="143"/>
    </row>
    <row r="4" spans="1:5" ht="20.25" customHeight="1">
      <c r="A4" s="144" t="s">
        <v>52</v>
      </c>
      <c r="B4" s="145" t="s">
        <v>53</v>
      </c>
      <c r="C4" s="145" t="s">
        <v>148</v>
      </c>
      <c r="D4" s="145"/>
      <c r="E4" s="146"/>
    </row>
    <row r="5" spans="1:5" ht="20.25" customHeight="1">
      <c r="A5" s="147"/>
      <c r="B5" s="148"/>
      <c r="C5" s="148" t="s">
        <v>55</v>
      </c>
      <c r="D5" s="149" t="s">
        <v>56</v>
      </c>
      <c r="E5" s="150" t="s">
        <v>57</v>
      </c>
    </row>
    <row r="6" spans="1:5" ht="20.25" customHeight="1">
      <c r="A6" s="151"/>
      <c r="B6" s="152" t="s">
        <v>58</v>
      </c>
      <c r="C6" s="152">
        <f aca="true" t="shared" si="0" ref="C6:C26">D6+E6</f>
        <v>0</v>
      </c>
      <c r="D6" s="153"/>
      <c r="E6" s="154"/>
    </row>
    <row r="7" spans="1:5" ht="20.25" customHeight="1">
      <c r="A7" s="155">
        <v>208</v>
      </c>
      <c r="B7" s="156" t="s">
        <v>149</v>
      </c>
      <c r="C7" s="152">
        <f t="shared" si="0"/>
        <v>0</v>
      </c>
      <c r="D7" s="157"/>
      <c r="E7" s="158"/>
    </row>
    <row r="8" spans="1:5" ht="20.25" customHeight="1">
      <c r="A8" s="155">
        <v>20822</v>
      </c>
      <c r="B8" s="156" t="s">
        <v>150</v>
      </c>
      <c r="C8" s="152">
        <f t="shared" si="0"/>
        <v>0</v>
      </c>
      <c r="D8" s="157"/>
      <c r="E8" s="158"/>
    </row>
    <row r="9" spans="1:5" ht="20.25" customHeight="1">
      <c r="A9" s="159">
        <v>2082201</v>
      </c>
      <c r="B9" s="156" t="s">
        <v>151</v>
      </c>
      <c r="C9" s="152">
        <f t="shared" si="0"/>
        <v>0</v>
      </c>
      <c r="D9" s="157"/>
      <c r="E9" s="158"/>
    </row>
    <row r="10" spans="1:5" ht="20.25" customHeight="1">
      <c r="A10" s="160">
        <v>2082202</v>
      </c>
      <c r="B10" s="156" t="s">
        <v>152</v>
      </c>
      <c r="C10" s="152">
        <f t="shared" si="0"/>
        <v>0</v>
      </c>
      <c r="D10" s="157"/>
      <c r="E10" s="158"/>
    </row>
    <row r="11" spans="1:5" ht="20.25" customHeight="1">
      <c r="A11" s="155"/>
      <c r="B11" s="156" t="s">
        <v>153</v>
      </c>
      <c r="C11" s="152">
        <f t="shared" si="0"/>
        <v>0</v>
      </c>
      <c r="D11" s="157"/>
      <c r="E11" s="158"/>
    </row>
    <row r="12" spans="1:5" ht="20.25" customHeight="1">
      <c r="A12" s="155">
        <v>212</v>
      </c>
      <c r="B12" s="156" t="s">
        <v>154</v>
      </c>
      <c r="C12" s="152">
        <f t="shared" si="0"/>
        <v>0</v>
      </c>
      <c r="D12" s="157"/>
      <c r="E12" s="158"/>
    </row>
    <row r="13" spans="1:5" ht="20.25" customHeight="1">
      <c r="A13" s="155">
        <v>21208</v>
      </c>
      <c r="B13" s="156" t="s">
        <v>155</v>
      </c>
      <c r="C13" s="152">
        <f t="shared" si="0"/>
        <v>0</v>
      </c>
      <c r="D13" s="157"/>
      <c r="E13" s="158"/>
    </row>
    <row r="14" spans="1:5" ht="20.25" customHeight="1">
      <c r="A14" s="159">
        <v>2120801</v>
      </c>
      <c r="B14" s="156" t="s">
        <v>156</v>
      </c>
      <c r="C14" s="152">
        <f t="shared" si="0"/>
        <v>0</v>
      </c>
      <c r="D14" s="157"/>
      <c r="E14" s="158"/>
    </row>
    <row r="15" spans="1:5" ht="20.25" customHeight="1">
      <c r="A15" s="160">
        <v>2120802</v>
      </c>
      <c r="B15" s="156" t="s">
        <v>157</v>
      </c>
      <c r="C15" s="152">
        <f t="shared" si="0"/>
        <v>0</v>
      </c>
      <c r="D15" s="157"/>
      <c r="E15" s="158"/>
    </row>
    <row r="16" spans="1:5" ht="20.25" customHeight="1">
      <c r="A16" s="155"/>
      <c r="B16" s="156" t="s">
        <v>153</v>
      </c>
      <c r="C16" s="152">
        <f t="shared" si="0"/>
        <v>0</v>
      </c>
      <c r="D16" s="157"/>
      <c r="E16" s="158"/>
    </row>
    <row r="17" spans="1:5" ht="20.25" customHeight="1">
      <c r="A17" s="155">
        <v>213</v>
      </c>
      <c r="B17" s="156" t="s">
        <v>158</v>
      </c>
      <c r="C17" s="152">
        <f t="shared" si="0"/>
        <v>0</v>
      </c>
      <c r="D17" s="157"/>
      <c r="E17" s="158"/>
    </row>
    <row r="18" spans="1:5" ht="20.25" customHeight="1">
      <c r="A18" s="155">
        <v>21364</v>
      </c>
      <c r="B18" s="161" t="s">
        <v>159</v>
      </c>
      <c r="C18" s="152">
        <f t="shared" si="0"/>
        <v>0</v>
      </c>
      <c r="D18" s="157"/>
      <c r="E18" s="158"/>
    </row>
    <row r="19" spans="1:5" ht="20.25" customHeight="1">
      <c r="A19" s="159">
        <v>2136401</v>
      </c>
      <c r="B19" s="156" t="s">
        <v>160</v>
      </c>
      <c r="C19" s="152">
        <f t="shared" si="0"/>
        <v>0</v>
      </c>
      <c r="D19" s="157"/>
      <c r="E19" s="158"/>
    </row>
    <row r="20" spans="1:5" ht="20.25" customHeight="1">
      <c r="A20" s="160">
        <v>2136402</v>
      </c>
      <c r="B20" s="156" t="s">
        <v>161</v>
      </c>
      <c r="C20" s="152">
        <f t="shared" si="0"/>
        <v>0</v>
      </c>
      <c r="D20" s="157"/>
      <c r="E20" s="158"/>
    </row>
    <row r="21" spans="1:5" ht="20.25" customHeight="1">
      <c r="A21" s="155"/>
      <c r="B21" s="156" t="s">
        <v>153</v>
      </c>
      <c r="C21" s="152">
        <f t="shared" si="0"/>
        <v>0</v>
      </c>
      <c r="D21" s="157"/>
      <c r="E21" s="158"/>
    </row>
    <row r="22" spans="1:5" ht="20.25" customHeight="1">
      <c r="A22" s="155">
        <v>214</v>
      </c>
      <c r="B22" s="156" t="s">
        <v>162</v>
      </c>
      <c r="C22" s="152">
        <f t="shared" si="0"/>
        <v>0</v>
      </c>
      <c r="D22" s="157"/>
      <c r="E22" s="158"/>
    </row>
    <row r="23" spans="1:5" ht="20.25" customHeight="1">
      <c r="A23" s="155">
        <v>21462</v>
      </c>
      <c r="B23" s="156" t="s">
        <v>163</v>
      </c>
      <c r="C23" s="152">
        <f t="shared" si="0"/>
        <v>0</v>
      </c>
      <c r="D23" s="157"/>
      <c r="E23" s="158"/>
    </row>
    <row r="24" spans="1:5" ht="20.25" customHeight="1">
      <c r="A24" s="159">
        <v>2146201</v>
      </c>
      <c r="B24" s="156" t="s">
        <v>164</v>
      </c>
      <c r="C24" s="152">
        <f t="shared" si="0"/>
        <v>0</v>
      </c>
      <c r="D24" s="157"/>
      <c r="E24" s="158"/>
    </row>
    <row r="25" spans="1:5" ht="20.25" customHeight="1">
      <c r="A25" s="160">
        <v>2146202</v>
      </c>
      <c r="B25" s="156" t="s">
        <v>165</v>
      </c>
      <c r="C25" s="152">
        <f t="shared" si="0"/>
        <v>0</v>
      </c>
      <c r="D25" s="157"/>
      <c r="E25" s="158"/>
    </row>
    <row r="26" spans="1:5" ht="20.25" customHeight="1">
      <c r="A26" s="162"/>
      <c r="B26" s="163" t="s">
        <v>153</v>
      </c>
      <c r="C26" s="164">
        <f t="shared" si="0"/>
        <v>0</v>
      </c>
      <c r="D26" s="165"/>
      <c r="E26" s="166"/>
    </row>
    <row r="27" spans="1:4" ht="17.25">
      <c r="A27" s="137" t="s">
        <v>166</v>
      </c>
      <c r="B27" s="142"/>
      <c r="D27" s="167"/>
    </row>
    <row r="30" spans="2:5" s="136" customFormat="1" ht="15">
      <c r="B30" s="137"/>
      <c r="C30" s="138"/>
      <c r="D30" s="138"/>
      <c r="E30" s="168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34" sqref="B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6" t="s">
        <v>167</v>
      </c>
    </row>
    <row r="2" spans="1:4" ht="26.25">
      <c r="A2" s="53" t="s">
        <v>168</v>
      </c>
      <c r="B2" s="54"/>
      <c r="C2" s="54"/>
      <c r="D2" s="54"/>
    </row>
    <row r="3" spans="1:4" ht="12">
      <c r="A3" s="107"/>
      <c r="B3" s="107"/>
      <c r="C3" s="107"/>
      <c r="D3" s="108" t="s">
        <v>2</v>
      </c>
    </row>
    <row r="4" spans="1:4" ht="15.75" customHeight="1">
      <c r="A4" s="57" t="s">
        <v>169</v>
      </c>
      <c r="B4" s="82"/>
      <c r="C4" s="109" t="s">
        <v>170</v>
      </c>
      <c r="D4" s="110"/>
    </row>
    <row r="5" spans="1:4" ht="15.75" customHeight="1">
      <c r="A5" s="111" t="s">
        <v>171</v>
      </c>
      <c r="B5" s="66" t="s">
        <v>172</v>
      </c>
      <c r="C5" s="62" t="s">
        <v>173</v>
      </c>
      <c r="D5" s="112" t="s">
        <v>172</v>
      </c>
    </row>
    <row r="6" spans="1:4" ht="15.75" customHeight="1">
      <c r="A6" s="113" t="s">
        <v>174</v>
      </c>
      <c r="B6" s="68">
        <v>126.5</v>
      </c>
      <c r="C6" s="114" t="s">
        <v>175</v>
      </c>
      <c r="D6" s="69">
        <v>0.53</v>
      </c>
    </row>
    <row r="7" spans="1:4" ht="15.75" customHeight="1">
      <c r="A7" s="113" t="s">
        <v>176</v>
      </c>
      <c r="B7" s="68"/>
      <c r="C7" s="114" t="s">
        <v>177</v>
      </c>
      <c r="D7" s="69"/>
    </row>
    <row r="8" spans="1:4" ht="15.75" customHeight="1">
      <c r="A8" s="113" t="s">
        <v>178</v>
      </c>
      <c r="B8" s="68"/>
      <c r="C8" s="114" t="s">
        <v>179</v>
      </c>
      <c r="D8" s="69"/>
    </row>
    <row r="9" spans="1:4" ht="15.75" customHeight="1">
      <c r="A9" s="113" t="s">
        <v>180</v>
      </c>
      <c r="B9" s="68"/>
      <c r="C9" s="114" t="s">
        <v>181</v>
      </c>
      <c r="D9" s="69" t="s">
        <v>182</v>
      </c>
    </row>
    <row r="10" spans="1:4" ht="15.75" customHeight="1">
      <c r="A10" s="113" t="s">
        <v>183</v>
      </c>
      <c r="B10" s="68"/>
      <c r="C10" s="114" t="s">
        <v>184</v>
      </c>
      <c r="D10" s="69"/>
    </row>
    <row r="11" spans="1:4" ht="15.75" customHeight="1">
      <c r="A11" s="113" t="s">
        <v>185</v>
      </c>
      <c r="B11" s="68"/>
      <c r="C11" s="114" t="s">
        <v>186</v>
      </c>
      <c r="D11" s="69"/>
    </row>
    <row r="12" spans="1:4" ht="15.75" customHeight="1">
      <c r="A12" s="113"/>
      <c r="B12" s="68"/>
      <c r="C12" s="114" t="s">
        <v>187</v>
      </c>
      <c r="D12" s="69"/>
    </row>
    <row r="13" spans="1:4" ht="15.75" customHeight="1">
      <c r="A13" s="115"/>
      <c r="B13" s="116"/>
      <c r="C13" s="114" t="s">
        <v>188</v>
      </c>
      <c r="D13" s="69">
        <v>13.36</v>
      </c>
    </row>
    <row r="14" spans="1:4" ht="15.75" customHeight="1">
      <c r="A14" s="113"/>
      <c r="B14" s="116"/>
      <c r="C14" s="114" t="s">
        <v>189</v>
      </c>
      <c r="D14" s="69">
        <v>113.42</v>
      </c>
    </row>
    <row r="15" spans="1:4" ht="15.75" customHeight="1">
      <c r="A15" s="113"/>
      <c r="B15" s="116"/>
      <c r="C15" s="114" t="s">
        <v>190</v>
      </c>
      <c r="D15" s="69"/>
    </row>
    <row r="16" spans="1:4" ht="15.75" customHeight="1">
      <c r="A16" s="113"/>
      <c r="B16" s="116"/>
      <c r="C16" s="114" t="s">
        <v>191</v>
      </c>
      <c r="D16" s="69"/>
    </row>
    <row r="17" spans="1:4" ht="15.75" customHeight="1">
      <c r="A17" s="113"/>
      <c r="B17" s="116"/>
      <c r="C17" s="114" t="s">
        <v>192</v>
      </c>
      <c r="D17" s="69"/>
    </row>
    <row r="18" spans="1:4" ht="15.75" customHeight="1">
      <c r="A18" s="113"/>
      <c r="B18" s="116"/>
      <c r="C18" s="114" t="s">
        <v>193</v>
      </c>
      <c r="D18" s="69"/>
    </row>
    <row r="19" spans="1:4" ht="15.75" customHeight="1">
      <c r="A19" s="113"/>
      <c r="B19" s="116"/>
      <c r="C19" s="114" t="s">
        <v>194</v>
      </c>
      <c r="D19" s="69"/>
    </row>
    <row r="20" spans="1:4" ht="15.75" customHeight="1">
      <c r="A20" s="113"/>
      <c r="B20" s="116"/>
      <c r="C20" s="114" t="s">
        <v>195</v>
      </c>
      <c r="D20" s="69"/>
    </row>
    <row r="21" spans="1:4" ht="15.75" customHeight="1">
      <c r="A21" s="113"/>
      <c r="B21" s="116"/>
      <c r="C21" s="114" t="s">
        <v>196</v>
      </c>
      <c r="D21" s="69"/>
    </row>
    <row r="22" spans="1:4" ht="15.75" customHeight="1">
      <c r="A22" s="113"/>
      <c r="B22" s="116"/>
      <c r="C22" s="114" t="s">
        <v>197</v>
      </c>
      <c r="D22" s="69"/>
    </row>
    <row r="23" spans="1:4" ht="15.75" customHeight="1">
      <c r="A23" s="113"/>
      <c r="B23" s="116"/>
      <c r="C23" s="117" t="s">
        <v>198</v>
      </c>
      <c r="D23" s="69"/>
    </row>
    <row r="24" spans="1:4" ht="15.75" customHeight="1">
      <c r="A24" s="113"/>
      <c r="B24" s="116"/>
      <c r="C24" s="117" t="s">
        <v>199</v>
      </c>
      <c r="D24" s="69">
        <v>6.68</v>
      </c>
    </row>
    <row r="25" spans="1:4" ht="15.75" customHeight="1">
      <c r="A25" s="113"/>
      <c r="B25" s="116"/>
      <c r="C25" s="117" t="s">
        <v>200</v>
      </c>
      <c r="D25" s="69"/>
    </row>
    <row r="26" spans="1:4" ht="15.75" customHeight="1">
      <c r="A26" s="113"/>
      <c r="B26" s="116"/>
      <c r="C26" s="117" t="s">
        <v>201</v>
      </c>
      <c r="D26" s="69"/>
    </row>
    <row r="27" spans="1:4" ht="15.75" customHeight="1">
      <c r="A27" s="113"/>
      <c r="B27" s="116"/>
      <c r="C27" s="117" t="s">
        <v>202</v>
      </c>
      <c r="D27" s="69"/>
    </row>
    <row r="28" spans="1:4" ht="15.75" customHeight="1">
      <c r="A28" s="113"/>
      <c r="B28" s="116"/>
      <c r="C28" s="117" t="s">
        <v>203</v>
      </c>
      <c r="D28" s="69"/>
    </row>
    <row r="29" spans="1:4" ht="15.75" customHeight="1">
      <c r="A29" s="113"/>
      <c r="B29" s="116"/>
      <c r="C29" s="117" t="s">
        <v>204</v>
      </c>
      <c r="D29" s="69"/>
    </row>
    <row r="30" spans="1:4" ht="15.75" customHeight="1">
      <c r="A30" s="118"/>
      <c r="B30" s="116"/>
      <c r="C30" s="119"/>
      <c r="D30" s="69"/>
    </row>
    <row r="31" spans="1:4" ht="15.75" customHeight="1">
      <c r="A31" s="118" t="s">
        <v>205</v>
      </c>
      <c r="B31" s="120">
        <f>SUM(B6:B30)</f>
        <v>126.5</v>
      </c>
      <c r="C31" s="119" t="s">
        <v>206</v>
      </c>
      <c r="D31" s="121">
        <v>133.99</v>
      </c>
    </row>
    <row r="32" spans="1:4" ht="15.75" customHeight="1">
      <c r="A32" s="118" t="s">
        <v>207</v>
      </c>
      <c r="B32" s="116"/>
      <c r="C32" s="87" t="s">
        <v>208</v>
      </c>
      <c r="D32" s="122"/>
    </row>
    <row r="33" spans="1:4" ht="15.75" customHeight="1">
      <c r="A33" s="118" t="s">
        <v>209</v>
      </c>
      <c r="B33" s="116">
        <v>7.49</v>
      </c>
      <c r="C33" s="87"/>
      <c r="D33" s="123"/>
    </row>
    <row r="34" spans="1:4" ht="15.75" customHeight="1">
      <c r="A34" s="124" t="s">
        <v>47</v>
      </c>
      <c r="B34" s="125">
        <f>B31+B32+B33</f>
        <v>133.99</v>
      </c>
      <c r="C34" s="126" t="s">
        <v>210</v>
      </c>
      <c r="D34" s="127">
        <f>D31+D33</f>
        <v>133.99</v>
      </c>
    </row>
    <row r="35" spans="1:6" ht="24" customHeight="1">
      <c r="A35" s="128" t="s">
        <v>211</v>
      </c>
      <c r="B35" s="129"/>
      <c r="C35" s="129"/>
      <c r="D35" s="129"/>
      <c r="E35" s="129"/>
      <c r="F35" s="129"/>
    </row>
    <row r="36" spans="1:6" ht="24" customHeight="1">
      <c r="A36" s="130" t="s">
        <v>212</v>
      </c>
      <c r="B36" s="131"/>
      <c r="C36" s="131"/>
      <c r="D36" s="131"/>
      <c r="E36" s="131"/>
      <c r="F36" s="131"/>
    </row>
    <row r="37" spans="1:6" ht="24" customHeight="1">
      <c r="A37" s="132" t="s">
        <v>213</v>
      </c>
      <c r="B37" s="129"/>
      <c r="C37" s="129"/>
      <c r="D37" s="129"/>
      <c r="E37" s="129"/>
      <c r="F37" s="129"/>
    </row>
    <row r="38" spans="1:5" ht="24.75" customHeight="1">
      <c r="A38" s="133"/>
      <c r="B38" s="134"/>
      <c r="C38" s="134"/>
      <c r="D38" s="134"/>
      <c r="E38" s="134"/>
    </row>
    <row r="49" ht="10.5">
      <c r="F49" s="135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2024-03-25T10:51:18Z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9925B7E3301644B6A59D3330CC067D3A_13</vt:lpwstr>
  </property>
</Properties>
</file>