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<sst xmlns="http://schemas.openxmlformats.org/spreadsheetml/2006/main" count="327" uniqueCount="241">
  <si>
    <t>附件9-1</t>
  </si>
  <si>
    <t>城口县公证处2024年财政拨款收入支出总表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</si>
  <si>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</si>
  <si>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</si>
  <si>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</si>
  <si>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</si>
  <si>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</si>
  <si>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</si>
  <si>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</si>
  <si>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</si>
  <si>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</si>
  <si>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</si>
  <si>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</si>
  <si>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</si>
  <si>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</si>
  <si>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</si>
  <si>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</si>
  <si>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</si>
  <si>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</si>
  <si>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</si>
  <si>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</si>
  <si>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</si>
  <si>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</si>
  <si>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</si>
  <si>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</si>
  <si>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</si>
  <si>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</si>
  <si>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</si>
  <si>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</si>
  <si>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</si>
  <si>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</si>
  <si>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</si>
  <si>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</si>
  <si>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</si>
  <si>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</si>
  <si>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</si>
  <si>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</si>
  <si>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</si>
  <si>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</si>
  <si>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</si>
  <si>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</si>
  <si>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</si>
  <si>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</si>
  <si>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</si>
  <si>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</si>
  <si>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</si>
  <si>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</si>
  <si>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</si>
  <si>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</si>
  <si>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</si>
  <si>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</si>
  <si>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18"/>
        <rFont val="方正小标宋_GBK"/>
        <family val="4"/>
      </rPr>
      <t>　　公证处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</si>
  <si>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</si>
  <si>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</si>
  <si>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</si>
  <si>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</si>
  <si>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</si>
  <si>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</si>
  <si>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</si>
  <si>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公共安全支出</t>
  </si>
  <si>
    <t>司法</t>
  </si>
  <si>
    <t>事业运行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</si>
  <si>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</si>
  <si>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行政事业单位离退休</t>
    </r>
  </si>
  <si>
    <t>机关事业单位基本养老保险缴费</t>
  </si>
  <si>
    <t>机关事业单位职业年金缴费支出</t>
  </si>
  <si>
    <t>卫生健康支出</t>
  </si>
  <si>
    <t>行政事业单位医疗</t>
  </si>
  <si>
    <t>事业单位医疗</t>
  </si>
  <si>
    <r>
      <rPr>
        <sz val="12"/>
        <rFont val="方正仿宋_GBK"/>
        <family val="4"/>
      </rPr>
      <t>住房保障支出</t>
    </r>
  </si>
  <si>
    <r>
      <rPr>
        <sz val="12"/>
        <rFont val="方正仿宋_GBK"/>
        <family val="4"/>
      </rPr>
      <t>住房改革支出</t>
    </r>
  </si>
  <si>
    <r>
      <rPr>
        <sz val="12"/>
        <rFont val="方正仿宋_GBK"/>
        <family val="4"/>
      </rPr>
      <t>住房公积金</t>
    </r>
  </si>
  <si>
    <t>附件9-3</t>
  </si>
  <si>
    <r>
      <t>城口县</t>
    </r>
    <r>
      <rPr>
        <u val="single"/>
        <sz val="18"/>
        <rFont val="方正小标宋_GBK"/>
        <family val="4"/>
      </rPr>
      <t>　公证处　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</si>
  <si>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</si>
  <si>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</si>
  <si>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</si>
  <si>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</si>
  <si>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t>总计</t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</si>
  <si>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</si>
  <si>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</si>
  <si>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合计</t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</si>
  <si>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</si>
  <si>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</si>
  <si>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</si>
  <si>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</si>
  <si>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</si>
  <si>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</si>
  <si>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</si>
  <si>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</si>
  <si>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</si>
  <si>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t>说明：此表不得填报退休费支出。</t>
  </si>
  <si>
    <t>附件9-4</t>
  </si>
  <si>
    <t>城口县公证处2024年一般公共预算“三公”经费支出表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</si>
  <si>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</si>
  <si>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</si>
  <si>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</si>
  <si>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</si>
  <si>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</si>
  <si>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</si>
  <si>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</si>
  <si>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</si>
  <si>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</si>
  <si>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　公证处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</si>
  <si>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</si>
  <si>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t>备注：本单位无政府性基金收支，故此表无数据。</t>
  </si>
  <si>
    <t>附件9-6</t>
  </si>
  <si>
    <r>
      <t>城口县</t>
    </r>
    <r>
      <rPr>
        <u val="single"/>
        <sz val="20"/>
        <rFont val="Times New Roman"/>
        <family val="1"/>
      </rPr>
      <t xml:space="preserve">     </t>
    </r>
    <r>
      <rPr>
        <u val="single"/>
        <sz val="20"/>
        <rFont val="宋体"/>
        <family val="0"/>
      </rPr>
      <t>公证处</t>
    </r>
    <r>
      <rPr>
        <u val="single"/>
        <sz val="20"/>
        <rFont val="Times New Roman"/>
        <family val="1"/>
      </rPr>
      <t xml:space="preserve">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</si>
  <si>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</si>
  <si>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</si>
  <si>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</si>
  <si>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</si>
  <si>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</si>
  <si>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</si>
  <si>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</si>
  <si>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</si>
  <si>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</si>
  <si>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</si>
  <si>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</si>
  <si>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</si>
  <si>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</si>
  <si>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</si>
  <si>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</si>
  <si>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</si>
  <si>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</si>
  <si>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</si>
  <si>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</si>
  <si>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</si>
  <si>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</si>
  <si>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</si>
  <si>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</si>
  <si>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</si>
  <si>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</si>
  <si>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</si>
  <si>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</si>
  <si>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</si>
  <si>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</si>
  <si>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</si>
  <si>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</si>
  <si>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</si>
  <si>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</si>
  <si>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</si>
  <si>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</si>
  <si>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</si>
  <si>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</si>
  <si>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</si>
  <si>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</si>
  <si>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</si>
  <si>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</si>
  <si>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</si>
  <si>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</si>
  <si>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</si>
  <si>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</si>
  <si>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Times New Roman"/>
        <family val="1"/>
      </rPr>
      <t xml:space="preserve">     </t>
    </r>
    <r>
      <rPr>
        <u val="single"/>
        <sz val="20"/>
        <rFont val="宋体"/>
        <family val="0"/>
      </rPr>
      <t>公证处</t>
    </r>
    <r>
      <rPr>
        <u val="single"/>
        <sz val="20"/>
        <rFont val="Times New Roman"/>
        <family val="1"/>
      </rPr>
      <t xml:space="preserve">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</si>
  <si>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</si>
  <si>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</si>
  <si>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</si>
  <si>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</si>
  <si>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</si>
  <si>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</si>
  <si>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</si>
  <si>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</si>
  <si>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</si>
  <si>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</si>
  <si>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</si>
  <si>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</si>
  <si>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</si>
  <si>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</si>
  <si>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</si>
  <si>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</si>
  <si>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</si>
  <si>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</si>
  <si>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</si>
  <si>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</si>
  <si>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</si>
  <si>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</si>
  <si>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 xml:space="preserve">  司法</t>
  </si>
  <si>
    <t xml:space="preserve">   事业运行</t>
  </si>
  <si>
    <t>社会保障和就业</t>
  </si>
  <si>
    <t xml:space="preserve">  行政事业单位离退休</t>
  </si>
  <si>
    <t xml:space="preserve">    机关事业单位职业年金缴费支出</t>
  </si>
  <si>
    <t xml:space="preserve">    其他行政事业单位养老支出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</si>
  <si>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</si>
  <si>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</si>
  <si>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</si>
  <si>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</si>
  <si>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</si>
  <si>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附件9-8</t>
  </si>
  <si>
    <r>
      <t>城口县</t>
    </r>
    <r>
      <rPr>
        <u val="single"/>
        <sz val="20"/>
        <rFont val="Times New Roman"/>
        <family val="1"/>
      </rPr>
      <t xml:space="preserve">     </t>
    </r>
    <r>
      <rPr>
        <u val="single"/>
        <sz val="20"/>
        <rFont val="宋体"/>
        <family val="0"/>
      </rPr>
      <t>公证处</t>
    </r>
    <r>
      <rPr>
        <u val="single"/>
        <sz val="20"/>
        <rFont val="Times New Roman"/>
        <family val="1"/>
      </rPr>
      <t xml:space="preserve">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</si>
  <si>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</si>
  <si>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</si>
  <si>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</si>
  <si>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</si>
  <si>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</si>
  <si>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</si>
  <si>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</si>
  <si>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</si>
  <si>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</si>
  <si>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r>
      <t>重庆市城口县公证处</t>
    </r>
    <r>
      <rPr>
        <sz val="16"/>
        <color indexed="8"/>
        <rFont val="方正小标宋_GBK"/>
        <family val="4"/>
      </rPr>
      <t>政府采购预算明细表</t>
    </r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</si>
  <si>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</si>
  <si>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</si>
  <si>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</si>
  <si>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</si>
  <si>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</si>
  <si>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</si>
  <si>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</si>
  <si>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</si>
  <si>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</si>
  <si>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</si>
  <si>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</si>
  <si>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</si>
  <si>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</si>
  <si>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</si>
  <si>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</si>
  <si>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t>附件9-10</t>
  </si>
  <si>
    <r>
      <t>2024</t>
    </r>
    <r>
      <rPr>
        <sz val="22"/>
        <rFont val="方正小标宋_GBK"/>
        <family val="4"/>
      </rPr>
      <t>年重庆市城口县公证处预算整体绩效目标表</t>
    </r>
  </si>
  <si>
    <t>部门（单位）名称</t>
  </si>
  <si>
    <t>重庆市城口县公证处</t>
  </si>
  <si>
    <t>支出预算总量</t>
  </si>
  <si>
    <t>其中：部门预算支出</t>
  </si>
  <si>
    <t>当年整体绩效目标</t>
  </si>
  <si>
    <t>保障公证处正常运转，顺利开展公证业务。</t>
  </si>
  <si>
    <t>绩效指标</t>
  </si>
  <si>
    <t>指标名称</t>
  </si>
  <si>
    <t>指标权重</t>
  </si>
  <si>
    <t>计量单位</t>
  </si>
  <si>
    <t>指标性质</t>
  </si>
  <si>
    <t>指标值</t>
  </si>
  <si>
    <t>公证办理案件数</t>
  </si>
  <si>
    <t>件</t>
  </si>
  <si>
    <t>≥</t>
  </si>
  <si>
    <t>群众满意度</t>
  </si>
  <si>
    <t>%</t>
  </si>
  <si>
    <t>97</t>
  </si>
  <si>
    <t>公用经费控制率</t>
  </si>
  <si>
    <t>≤</t>
  </si>
  <si>
    <t>110</t>
  </si>
  <si>
    <t>基本支出预算控制率</t>
  </si>
  <si>
    <t>150</t>
  </si>
  <si>
    <t xml:space="preserve">三公经费变动率 </t>
  </si>
  <si>
    <t>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</si>
</sst>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00"/>
    <numFmt numFmtId="179" formatCode="0.0_ "/>
    <numFmt numFmtId="180" formatCode="0.00;[Red]0.00"/>
  </numFmts>
  <fonts count="73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黑体_GBK"/>
      <family val="4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0"/>
    </font>
    <font>
      <sz val="12"/>
      <name val="Times New Roman"/>
      <family val="1"/>
    </font>
    <font>
      <sz val="9"/>
      <name val="方正黑体简体"/>
      <family val="4"/>
    </font>
    <font>
      <sz val="12"/>
      <name val="楷体_GB2312"/>
      <family val="3"/>
    </font>
    <font>
      <sz val="14"/>
      <name val="宋体"/>
      <family val="0"/>
    </font>
    <font>
      <sz val="9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u val="single"/>
      <sz val="20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方正仿宋_GBK"/>
      <family val="4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54" fillId="19" borderId="0" applyNumberFormat="0" applyBorder="0" applyAlignment="0" applyProtection="0"/>
    <xf numFmtId="0" fontId="54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54" fillId="23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</cellStyleXfs>
  <cellXfs count="192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5" applyNumberFormat="1" applyFont="1" applyFill="1" applyBorder="1" applyAlignment="1" applyProtection="1">
      <alignment vertical="center" wrapText="1"/>
      <protection/>
    </xf>
    <xf numFmtId="0" fontId="4" fillId="0" borderId="0" xfId="64" applyNumberFormat="1" applyFont="1" applyFill="1" applyAlignment="1">
      <alignment horizontal="center" vertical="center" wrapText="1"/>
      <protection/>
    </xf>
    <xf numFmtId="0" fontId="5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Alignment="1">
      <alignment vertical="center"/>
      <protection/>
    </xf>
    <xf numFmtId="0" fontId="2" fillId="0" borderId="0" xfId="64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0" xfId="65" applyFont="1" applyFill="1" applyBorder="1" applyAlignment="1">
      <alignment horizontal="left" vertical="center"/>
      <protection/>
    </xf>
    <xf numFmtId="0" fontId="71" fillId="0" borderId="10" xfId="0" applyFont="1" applyFill="1" applyBorder="1" applyAlignment="1">
      <alignment/>
    </xf>
    <xf numFmtId="0" fontId="14" fillId="0" borderId="10" xfId="65" applyFont="1" applyFill="1" applyBorder="1" applyAlignment="1">
      <alignment horizontal="left" vertical="center" indent="2"/>
      <protection/>
    </xf>
    <xf numFmtId="0" fontId="16" fillId="0" borderId="0" xfId="65" applyFont="1" applyFill="1" applyBorder="1" applyAlignment="1">
      <alignment horizontal="right" vertical="center"/>
      <protection/>
    </xf>
    <xf numFmtId="0" fontId="16" fillId="0" borderId="0" xfId="65" applyFont="1" applyFill="1" applyBorder="1" applyAlignment="1">
      <alignment horizontal="right" vertical="center" indent="2"/>
      <protection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4" fontId="20" fillId="0" borderId="10" xfId="0" applyNumberFormat="1" applyFont="1" applyFill="1" applyBorder="1" applyAlignment="1">
      <alignment horizontal="right" vertical="center" shrinkToFit="1"/>
    </xf>
    <xf numFmtId="4" fontId="20" fillId="0" borderId="15" xfId="0" applyNumberFormat="1" applyFont="1" applyFill="1" applyBorder="1" applyAlignment="1">
      <alignment horizontal="right" vertical="center" shrinkToFit="1"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4" fontId="20" fillId="0" borderId="18" xfId="0" applyNumberFormat="1" applyFont="1" applyFill="1" applyBorder="1" applyAlignment="1">
      <alignment horizontal="right" vertical="center" shrinkToFi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shrinkToFit="1"/>
    </xf>
    <xf numFmtId="0" fontId="2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right"/>
    </xf>
    <xf numFmtId="0" fontId="19" fillId="0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left" vertical="center" shrinkToFit="1"/>
    </xf>
    <xf numFmtId="4" fontId="20" fillId="0" borderId="10" xfId="0" applyNumberFormat="1" applyFont="1" applyFill="1" applyBorder="1" applyAlignment="1">
      <alignment horizontal="left" vertical="center" shrinkToFit="1"/>
    </xf>
    <xf numFmtId="4" fontId="20" fillId="0" borderId="15" xfId="0" applyNumberFormat="1" applyFont="1" applyFill="1" applyBorder="1" applyAlignment="1">
      <alignment horizontal="left" vertical="center" shrinkToFit="1"/>
    </xf>
    <xf numFmtId="0" fontId="20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4" fontId="24" fillId="0" borderId="15" xfId="0" applyNumberFormat="1" applyFont="1" applyFill="1" applyBorder="1" applyAlignment="1">
      <alignment horizontal="right" vertical="center" shrinkToFi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24" fillId="0" borderId="15" xfId="0" applyNumberFormat="1" applyFont="1" applyFill="1" applyBorder="1" applyAlignment="1">
      <alignment horizontal="center" vertical="center" shrinkToFit="1"/>
    </xf>
    <xf numFmtId="4" fontId="20" fillId="0" borderId="15" xfId="0" applyNumberFormat="1" applyFont="1" applyFill="1" applyBorder="1" applyAlignment="1">
      <alignment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4" fontId="20" fillId="0" borderId="19" xfId="0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76" fontId="32" fillId="0" borderId="14" xfId="0" applyNumberFormat="1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left" vertical="center" wrapText="1"/>
    </xf>
    <xf numFmtId="176" fontId="32" fillId="0" borderId="14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77" fontId="32" fillId="0" borderId="18" xfId="0" applyNumberFormat="1" applyFont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32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32" fillId="0" borderId="10" xfId="66" applyNumberFormat="1" applyFont="1" applyFill="1" applyBorder="1" applyAlignment="1" applyProtection="1">
      <alignment horizontal="center" vertical="center" wrapText="1"/>
      <protection/>
    </xf>
    <xf numFmtId="4" fontId="27" fillId="0" borderId="10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center" wrapText="1"/>
    </xf>
    <xf numFmtId="0" fontId="28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178" fontId="32" fillId="0" borderId="14" xfId="0" applyNumberFormat="1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15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Border="1" applyAlignment="1">
      <alignment horizontal="left" vertical="center" wrapText="1"/>
    </xf>
    <xf numFmtId="180" fontId="32" fillId="0" borderId="15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center" vertical="center"/>
    </xf>
    <xf numFmtId="179" fontId="32" fillId="0" borderId="10" xfId="0" applyNumberFormat="1" applyFont="1" applyFill="1" applyBorder="1" applyAlignment="1">
      <alignment horizontal="left" vertical="center"/>
    </xf>
    <xf numFmtId="180" fontId="32" fillId="0" borderId="15" xfId="0" applyNumberFormat="1" applyFont="1" applyBorder="1" applyAlignment="1">
      <alignment horizontal="right"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left" vertical="center"/>
    </xf>
    <xf numFmtId="178" fontId="32" fillId="0" borderId="14" xfId="0" applyNumberFormat="1" applyFont="1" applyBorder="1" applyAlignment="1">
      <alignment horizontal="center" vertical="center"/>
    </xf>
    <xf numFmtId="179" fontId="32" fillId="0" borderId="10" xfId="0" applyNumberFormat="1" applyFont="1" applyBorder="1" applyAlignment="1">
      <alignment horizontal="left" vertical="center"/>
    </xf>
    <xf numFmtId="178" fontId="32" fillId="0" borderId="17" xfId="0" applyNumberFormat="1" applyFont="1" applyBorder="1" applyAlignment="1">
      <alignment horizontal="center" vertical="center"/>
    </xf>
    <xf numFmtId="179" fontId="32" fillId="0" borderId="18" xfId="0" applyNumberFormat="1" applyFont="1" applyBorder="1" applyAlignment="1">
      <alignment horizontal="left" vertical="center"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180" fontId="32" fillId="0" borderId="19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justify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  <cellStyle name="常规 3" xfId="65"/>
    <cellStyle name="常规 4" xfId="66"/>
    <cellStyle name="常规 6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0" sqref="A10:C22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27" t="s">
        <v>152</v>
      </c>
    </row>
    <row r="2" spans="1:12" ht="41.25" customHeight="1">
      <c r="A2" s="28" t="s">
        <v>153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ht="11.25">
      <c r="L4" s="66" t="s">
        <v>2</v>
      </c>
    </row>
    <row r="5" spans="1:12" ht="17.25" customHeight="1">
      <c r="A5" s="54" t="s">
        <v>154</v>
      </c>
      <c r="B5" s="55" t="s">
        <v>110</v>
      </c>
      <c r="C5" s="56" t="s">
        <v>155</v>
      </c>
      <c r="D5" s="56" t="s">
        <v>156</v>
      </c>
      <c r="E5" s="56" t="s">
        <v>157</v>
      </c>
      <c r="F5" s="56" t="s">
        <v>158</v>
      </c>
      <c r="G5" s="56" t="s">
        <v>159</v>
      </c>
      <c r="H5" s="56" t="s">
        <v>160</v>
      </c>
      <c r="I5" s="56"/>
      <c r="J5" s="56" t="s">
        <v>161</v>
      </c>
      <c r="K5" s="56" t="s">
        <v>162</v>
      </c>
      <c r="L5" s="67" t="s">
        <v>163</v>
      </c>
    </row>
    <row r="6" spans="1:12" ht="12" customHeight="1">
      <c r="A6" s="57" t="s">
        <v>164</v>
      </c>
      <c r="B6" s="41" t="s">
        <v>165</v>
      </c>
      <c r="C6" s="58" t="s">
        <v>166</v>
      </c>
      <c r="D6" s="58"/>
      <c r="E6" s="58" t="s">
        <v>167</v>
      </c>
      <c r="F6" s="58"/>
      <c r="G6" s="58" t="s">
        <v>168</v>
      </c>
      <c r="H6" s="58" t="s">
        <v>169</v>
      </c>
      <c r="I6" s="58" t="s">
        <v>170</v>
      </c>
      <c r="J6" s="58" t="s">
        <v>171</v>
      </c>
      <c r="K6" s="58" t="s">
        <v>172</v>
      </c>
      <c r="L6" s="68" t="s">
        <v>172</v>
      </c>
    </row>
    <row r="7" spans="1:12" ht="12" customHeight="1">
      <c r="A7" s="57" t="s">
        <v>173</v>
      </c>
      <c r="B7" s="41" t="s">
        <v>174</v>
      </c>
      <c r="C7" s="58" t="s">
        <v>166</v>
      </c>
      <c r="D7" s="58"/>
      <c r="E7" s="58" t="s">
        <v>167</v>
      </c>
      <c r="F7" s="58"/>
      <c r="G7" s="58" t="s">
        <v>168</v>
      </c>
      <c r="H7" s="58"/>
      <c r="I7" s="58"/>
      <c r="J7" s="58" t="s">
        <v>171</v>
      </c>
      <c r="K7" s="58" t="s">
        <v>172</v>
      </c>
      <c r="L7" s="68" t="s">
        <v>172</v>
      </c>
    </row>
    <row r="8" spans="1:12" ht="6.75" customHeight="1">
      <c r="A8" s="57" t="s">
        <v>173</v>
      </c>
      <c r="B8" s="41" t="s">
        <v>174</v>
      </c>
      <c r="C8" s="58" t="s">
        <v>166</v>
      </c>
      <c r="D8" s="58"/>
      <c r="E8" s="58" t="s">
        <v>167</v>
      </c>
      <c r="F8" s="58"/>
      <c r="G8" s="58" t="s">
        <v>168</v>
      </c>
      <c r="H8" s="58"/>
      <c r="I8" s="58"/>
      <c r="J8" s="58" t="s">
        <v>171</v>
      </c>
      <c r="K8" s="58" t="s">
        <v>172</v>
      </c>
      <c r="L8" s="68" t="s">
        <v>172</v>
      </c>
    </row>
    <row r="9" spans="1:12" ht="14.25" customHeight="1">
      <c r="A9" s="59"/>
      <c r="B9" s="41" t="s">
        <v>175</v>
      </c>
      <c r="C9" s="60">
        <f>C10+C13+C17+C20</f>
        <v>12.149999999999999</v>
      </c>
      <c r="D9" s="60"/>
      <c r="E9" s="60">
        <f>E10+E13+E17+E20</f>
        <v>12.149999999999999</v>
      </c>
      <c r="F9" s="60"/>
      <c r="G9" s="60"/>
      <c r="H9" s="60"/>
      <c r="I9" s="60"/>
      <c r="J9" s="60"/>
      <c r="K9" s="60"/>
      <c r="L9" s="69"/>
    </row>
    <row r="10" spans="1:12" ht="14.25" customHeight="1">
      <c r="A10" s="44">
        <v>204</v>
      </c>
      <c r="B10" s="45" t="s">
        <v>59</v>
      </c>
      <c r="C10" s="61">
        <v>9.1</v>
      </c>
      <c r="D10" s="61"/>
      <c r="E10" s="61">
        <v>9.1</v>
      </c>
      <c r="F10" s="61"/>
      <c r="G10" s="61"/>
      <c r="H10" s="61"/>
      <c r="I10" s="61"/>
      <c r="J10" s="61"/>
      <c r="K10" s="61"/>
      <c r="L10" s="70"/>
    </row>
    <row r="11" spans="1:12" ht="14.25" customHeight="1">
      <c r="A11" s="44">
        <v>20406</v>
      </c>
      <c r="B11" s="62" t="s">
        <v>176</v>
      </c>
      <c r="C11" s="61">
        <v>9.1</v>
      </c>
      <c r="D11" s="61"/>
      <c r="E11" s="61">
        <v>9.1</v>
      </c>
      <c r="F11" s="61"/>
      <c r="G11" s="61"/>
      <c r="H11" s="61"/>
      <c r="I11" s="61"/>
      <c r="J11" s="61"/>
      <c r="K11" s="61"/>
      <c r="L11" s="70"/>
    </row>
    <row r="12" spans="1:12" ht="14.25" customHeight="1">
      <c r="A12" s="44">
        <v>2040650</v>
      </c>
      <c r="B12" s="62" t="s">
        <v>177</v>
      </c>
      <c r="C12" s="61">
        <v>9.1</v>
      </c>
      <c r="D12" s="61"/>
      <c r="E12" s="61">
        <v>9.1</v>
      </c>
      <c r="F12" s="61"/>
      <c r="G12" s="61"/>
      <c r="H12" s="61"/>
      <c r="I12" s="61"/>
      <c r="J12" s="61"/>
      <c r="K12" s="61"/>
      <c r="L12" s="70"/>
    </row>
    <row r="13" spans="1:12" ht="14.25" customHeight="1">
      <c r="A13" s="44">
        <v>208</v>
      </c>
      <c r="B13" s="46" t="s">
        <v>178</v>
      </c>
      <c r="C13" s="61">
        <v>1.58</v>
      </c>
      <c r="D13" s="61"/>
      <c r="E13" s="61">
        <v>1.58</v>
      </c>
      <c r="F13" s="61"/>
      <c r="G13" s="61"/>
      <c r="H13" s="61"/>
      <c r="I13" s="61"/>
      <c r="J13" s="61"/>
      <c r="K13" s="61"/>
      <c r="L13" s="70"/>
    </row>
    <row r="14" spans="1:12" ht="14.25" customHeight="1">
      <c r="A14" s="44">
        <v>20805</v>
      </c>
      <c r="B14" s="62" t="s">
        <v>179</v>
      </c>
      <c r="C14" s="61">
        <v>1.58</v>
      </c>
      <c r="D14" s="61"/>
      <c r="E14" s="61">
        <v>1.58</v>
      </c>
      <c r="F14" s="61"/>
      <c r="G14" s="61"/>
      <c r="H14" s="61"/>
      <c r="I14" s="61"/>
      <c r="J14" s="61"/>
      <c r="K14" s="61"/>
      <c r="L14" s="70"/>
    </row>
    <row r="15" spans="1:12" ht="14.25" customHeight="1">
      <c r="A15" s="44">
        <v>2080506</v>
      </c>
      <c r="B15" s="62" t="s">
        <v>180</v>
      </c>
      <c r="C15" s="61">
        <v>0.53</v>
      </c>
      <c r="D15" s="61"/>
      <c r="E15" s="61">
        <v>0.53</v>
      </c>
      <c r="F15" s="61"/>
      <c r="G15" s="61"/>
      <c r="H15" s="61"/>
      <c r="I15" s="61"/>
      <c r="J15" s="61"/>
      <c r="K15" s="61"/>
      <c r="L15" s="70"/>
    </row>
    <row r="16" spans="1:12" ht="14.25" customHeight="1">
      <c r="A16" s="44">
        <v>2080599</v>
      </c>
      <c r="B16" s="62" t="s">
        <v>181</v>
      </c>
      <c r="C16" s="61">
        <v>1.05</v>
      </c>
      <c r="D16" s="61"/>
      <c r="E16" s="61">
        <v>1.05</v>
      </c>
      <c r="F16" s="61"/>
      <c r="G16" s="61"/>
      <c r="H16" s="61"/>
      <c r="I16" s="61"/>
      <c r="J16" s="61"/>
      <c r="K16" s="61"/>
      <c r="L16" s="70"/>
    </row>
    <row r="17" spans="1:12" ht="14.25" customHeight="1">
      <c r="A17" s="44">
        <v>210</v>
      </c>
      <c r="B17" s="62" t="s">
        <v>66</v>
      </c>
      <c r="C17" s="61">
        <v>0.68</v>
      </c>
      <c r="D17" s="61"/>
      <c r="E17" s="61">
        <v>0.68</v>
      </c>
      <c r="F17" s="61"/>
      <c r="G17" s="61"/>
      <c r="H17" s="61"/>
      <c r="I17" s="61"/>
      <c r="J17" s="61"/>
      <c r="K17" s="61"/>
      <c r="L17" s="70"/>
    </row>
    <row r="18" spans="1:12" ht="14.25" customHeight="1">
      <c r="A18" s="44">
        <v>21011</v>
      </c>
      <c r="B18" s="62" t="s">
        <v>182</v>
      </c>
      <c r="C18" s="61">
        <v>0.68</v>
      </c>
      <c r="D18" s="61"/>
      <c r="E18" s="61">
        <v>0.68</v>
      </c>
      <c r="F18" s="61"/>
      <c r="G18" s="61"/>
      <c r="H18" s="61"/>
      <c r="I18" s="61"/>
      <c r="J18" s="61"/>
      <c r="K18" s="61"/>
      <c r="L18" s="70"/>
    </row>
    <row r="19" spans="1:12" ht="14.25" customHeight="1">
      <c r="A19" s="44">
        <v>2101102</v>
      </c>
      <c r="B19" s="62" t="s">
        <v>183</v>
      </c>
      <c r="C19" s="61">
        <v>0.68</v>
      </c>
      <c r="D19" s="61"/>
      <c r="E19" s="61">
        <v>0.68</v>
      </c>
      <c r="F19" s="61"/>
      <c r="G19" s="61"/>
      <c r="H19" s="61"/>
      <c r="I19" s="61"/>
      <c r="J19" s="61"/>
      <c r="K19" s="61"/>
      <c r="L19" s="70"/>
    </row>
    <row r="20" spans="1:12" ht="14.25" customHeight="1">
      <c r="A20" s="44">
        <v>221</v>
      </c>
      <c r="B20" s="46" t="s">
        <v>184</v>
      </c>
      <c r="C20" s="61">
        <v>0.79</v>
      </c>
      <c r="D20" s="61"/>
      <c r="E20" s="61">
        <v>0.79</v>
      </c>
      <c r="F20" s="61"/>
      <c r="G20" s="61"/>
      <c r="H20" s="61"/>
      <c r="I20" s="61"/>
      <c r="J20" s="61"/>
      <c r="K20" s="61"/>
      <c r="L20" s="70"/>
    </row>
    <row r="21" spans="1:12" ht="14.25" customHeight="1">
      <c r="A21" s="44">
        <v>22102</v>
      </c>
      <c r="B21" s="62" t="s">
        <v>185</v>
      </c>
      <c r="C21" s="61">
        <v>0.79</v>
      </c>
      <c r="D21" s="61"/>
      <c r="E21" s="61">
        <v>0.79</v>
      </c>
      <c r="F21" s="61"/>
      <c r="G21" s="61"/>
      <c r="H21" s="61"/>
      <c r="I21" s="61"/>
      <c r="J21" s="61"/>
      <c r="K21" s="61"/>
      <c r="L21" s="70"/>
    </row>
    <row r="22" spans="1:12" ht="14.25" customHeight="1">
      <c r="A22" s="44">
        <v>2210201</v>
      </c>
      <c r="B22" s="62" t="s">
        <v>186</v>
      </c>
      <c r="C22" s="61">
        <v>0.79</v>
      </c>
      <c r="D22" s="61"/>
      <c r="E22" s="61">
        <v>0.79</v>
      </c>
      <c r="F22" s="61"/>
      <c r="G22" s="61"/>
      <c r="H22" s="61"/>
      <c r="I22" s="61"/>
      <c r="J22" s="61"/>
      <c r="K22" s="61"/>
      <c r="L22" s="70"/>
    </row>
    <row r="23" spans="1:12" ht="14.25" customHeight="1">
      <c r="A23" s="63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71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P24" sqref="P24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">
      <c r="A1" s="27" t="s">
        <v>187</v>
      </c>
    </row>
    <row r="2" spans="1:9" ht="32.25" customHeight="1">
      <c r="A2" s="28" t="s">
        <v>188</v>
      </c>
      <c r="B2" s="29"/>
      <c r="C2" s="29"/>
      <c r="D2" s="29"/>
      <c r="E2" s="29"/>
      <c r="F2" s="29"/>
      <c r="G2" s="29"/>
      <c r="H2" s="29"/>
      <c r="I2" s="53"/>
    </row>
    <row r="4" spans="7:8" ht="12">
      <c r="G4" s="30" t="s">
        <v>2</v>
      </c>
      <c r="H4" s="31"/>
    </row>
    <row r="5" spans="1:8" ht="18" customHeight="1">
      <c r="A5" s="32" t="s">
        <v>110</v>
      </c>
      <c r="B5" s="33" t="s">
        <v>110</v>
      </c>
      <c r="C5" s="34" t="s">
        <v>189</v>
      </c>
      <c r="D5" s="34" t="s">
        <v>190</v>
      </c>
      <c r="E5" s="34" t="s">
        <v>191</v>
      </c>
      <c r="F5" s="34" t="s">
        <v>192</v>
      </c>
      <c r="G5" s="34" t="s">
        <v>193</v>
      </c>
      <c r="H5" s="35" t="s">
        <v>194</v>
      </c>
    </row>
    <row r="6" spans="1:8" ht="11.25">
      <c r="A6" s="36" t="s">
        <v>173</v>
      </c>
      <c r="B6" s="37" t="s">
        <v>174</v>
      </c>
      <c r="C6" s="38" t="s">
        <v>189</v>
      </c>
      <c r="D6" s="38" t="s">
        <v>190</v>
      </c>
      <c r="E6" s="38" t="s">
        <v>191</v>
      </c>
      <c r="F6" s="38" t="s">
        <v>192</v>
      </c>
      <c r="G6" s="38" t="s">
        <v>195</v>
      </c>
      <c r="H6" s="39" t="s">
        <v>196</v>
      </c>
    </row>
    <row r="7" spans="1:8" ht="11.25">
      <c r="A7" s="36" t="s">
        <v>173</v>
      </c>
      <c r="B7" s="37" t="s">
        <v>174</v>
      </c>
      <c r="C7" s="38" t="s">
        <v>189</v>
      </c>
      <c r="D7" s="38" t="s">
        <v>190</v>
      </c>
      <c r="E7" s="38" t="s">
        <v>191</v>
      </c>
      <c r="F7" s="38" t="s">
        <v>192</v>
      </c>
      <c r="G7" s="38" t="s">
        <v>195</v>
      </c>
      <c r="H7" s="39" t="s">
        <v>196</v>
      </c>
    </row>
    <row r="8" spans="1:8" ht="1.5" customHeight="1">
      <c r="A8" s="36" t="s">
        <v>173</v>
      </c>
      <c r="B8" s="37" t="s">
        <v>174</v>
      </c>
      <c r="C8" s="38" t="s">
        <v>189</v>
      </c>
      <c r="D8" s="38" t="s">
        <v>190</v>
      </c>
      <c r="E8" s="38" t="s">
        <v>191</v>
      </c>
      <c r="F8" s="38" t="s">
        <v>192</v>
      </c>
      <c r="G8" s="38" t="s">
        <v>195</v>
      </c>
      <c r="H8" s="39" t="s">
        <v>196</v>
      </c>
    </row>
    <row r="9" spans="1:8" ht="18" customHeight="1">
      <c r="A9" s="40"/>
      <c r="B9" s="41" t="s">
        <v>175</v>
      </c>
      <c r="C9" s="42">
        <f>C10+C13+C17+C20</f>
        <v>12.149999999999999</v>
      </c>
      <c r="D9" s="42">
        <f>D10+D13+D17+D20</f>
        <v>12.149999999999999</v>
      </c>
      <c r="E9" s="42"/>
      <c r="F9" s="42"/>
      <c r="G9" s="42"/>
      <c r="H9" s="43"/>
    </row>
    <row r="10" spans="1:8" ht="18" customHeight="1">
      <c r="A10" s="44">
        <v>204</v>
      </c>
      <c r="B10" s="45" t="s">
        <v>59</v>
      </c>
      <c r="C10" s="42">
        <v>9.1</v>
      </c>
      <c r="D10" s="42">
        <v>9.1</v>
      </c>
      <c r="E10" s="46"/>
      <c r="F10" s="46"/>
      <c r="G10" s="46"/>
      <c r="H10" s="47"/>
    </row>
    <row r="11" spans="1:8" ht="18" customHeight="1">
      <c r="A11" s="44">
        <v>20406</v>
      </c>
      <c r="B11" s="45" t="s">
        <v>176</v>
      </c>
      <c r="C11" s="42">
        <v>9.1</v>
      </c>
      <c r="D11" s="42">
        <v>9.1</v>
      </c>
      <c r="E11" s="46"/>
      <c r="F11" s="46"/>
      <c r="G11" s="46"/>
      <c r="H11" s="47"/>
    </row>
    <row r="12" spans="1:8" ht="18" customHeight="1">
      <c r="A12" s="44">
        <v>2040650</v>
      </c>
      <c r="B12" s="45" t="s">
        <v>177</v>
      </c>
      <c r="C12" s="42">
        <v>9.1</v>
      </c>
      <c r="D12" s="42">
        <v>9.1</v>
      </c>
      <c r="E12" s="46"/>
      <c r="F12" s="46"/>
      <c r="G12" s="46"/>
      <c r="H12" s="47"/>
    </row>
    <row r="13" spans="1:8" ht="18" customHeight="1">
      <c r="A13" s="44">
        <v>208</v>
      </c>
      <c r="B13" s="46" t="s">
        <v>178</v>
      </c>
      <c r="C13" s="42">
        <v>1.58</v>
      </c>
      <c r="D13" s="42">
        <v>1.58</v>
      </c>
      <c r="E13" s="46"/>
      <c r="F13" s="46"/>
      <c r="G13" s="46"/>
      <c r="H13" s="47"/>
    </row>
    <row r="14" spans="1:8" ht="18" customHeight="1">
      <c r="A14" s="44">
        <v>20805</v>
      </c>
      <c r="B14" s="46" t="s">
        <v>179</v>
      </c>
      <c r="C14" s="42">
        <v>1.58</v>
      </c>
      <c r="D14" s="42">
        <v>1.58</v>
      </c>
      <c r="E14" s="46"/>
      <c r="F14" s="46"/>
      <c r="G14" s="46"/>
      <c r="H14" s="47"/>
    </row>
    <row r="15" spans="1:8" ht="18" customHeight="1">
      <c r="A15" s="44">
        <v>2080506</v>
      </c>
      <c r="B15" s="46" t="s">
        <v>180</v>
      </c>
      <c r="C15" s="42">
        <v>0.53</v>
      </c>
      <c r="D15" s="42">
        <v>0.53</v>
      </c>
      <c r="E15" s="46"/>
      <c r="F15" s="46"/>
      <c r="G15" s="46"/>
      <c r="H15" s="47"/>
    </row>
    <row r="16" spans="1:8" ht="18" customHeight="1">
      <c r="A16" s="44">
        <v>2080599</v>
      </c>
      <c r="B16" s="46" t="s">
        <v>181</v>
      </c>
      <c r="C16" s="42">
        <v>1.05</v>
      </c>
      <c r="D16" s="42">
        <v>1.05</v>
      </c>
      <c r="E16" s="46"/>
      <c r="F16" s="46"/>
      <c r="G16" s="46"/>
      <c r="H16" s="47"/>
    </row>
    <row r="17" spans="1:8" ht="18" customHeight="1">
      <c r="A17" s="44">
        <v>210</v>
      </c>
      <c r="B17" s="46" t="s">
        <v>66</v>
      </c>
      <c r="C17" s="42">
        <v>0.68</v>
      </c>
      <c r="D17" s="42">
        <v>0.68</v>
      </c>
      <c r="E17" s="46"/>
      <c r="F17" s="46"/>
      <c r="G17" s="46"/>
      <c r="H17" s="47"/>
    </row>
    <row r="18" spans="1:8" ht="18" customHeight="1">
      <c r="A18" s="44">
        <v>21011</v>
      </c>
      <c r="B18" s="46" t="s">
        <v>182</v>
      </c>
      <c r="C18" s="42">
        <v>0.68</v>
      </c>
      <c r="D18" s="42">
        <v>0.68</v>
      </c>
      <c r="E18" s="46"/>
      <c r="F18" s="46"/>
      <c r="G18" s="46"/>
      <c r="H18" s="47"/>
    </row>
    <row r="19" spans="1:8" ht="18" customHeight="1">
      <c r="A19" s="44">
        <v>2101102</v>
      </c>
      <c r="B19" s="46" t="s">
        <v>183</v>
      </c>
      <c r="C19" s="42">
        <v>0.68</v>
      </c>
      <c r="D19" s="42">
        <v>0.68</v>
      </c>
      <c r="E19" s="46"/>
      <c r="F19" s="46"/>
      <c r="G19" s="46"/>
      <c r="H19" s="47"/>
    </row>
    <row r="20" spans="1:8" ht="18" customHeight="1">
      <c r="A20" s="44">
        <v>221</v>
      </c>
      <c r="B20" s="46" t="s">
        <v>184</v>
      </c>
      <c r="C20" s="42">
        <v>0.79</v>
      </c>
      <c r="D20" s="42">
        <v>0.79</v>
      </c>
      <c r="E20" s="46"/>
      <c r="F20" s="46"/>
      <c r="G20" s="46"/>
      <c r="H20" s="47"/>
    </row>
    <row r="21" spans="1:8" ht="18" customHeight="1">
      <c r="A21" s="44">
        <v>22102</v>
      </c>
      <c r="B21" s="46" t="s">
        <v>185</v>
      </c>
      <c r="C21" s="42">
        <v>0.79</v>
      </c>
      <c r="D21" s="42">
        <v>0.79</v>
      </c>
      <c r="E21" s="46"/>
      <c r="F21" s="46"/>
      <c r="G21" s="46"/>
      <c r="H21" s="47"/>
    </row>
    <row r="22" spans="1:8" ht="18" customHeight="1">
      <c r="A22" s="44">
        <v>2210201</v>
      </c>
      <c r="B22" s="46" t="s">
        <v>186</v>
      </c>
      <c r="C22" s="42">
        <v>0.79</v>
      </c>
      <c r="D22" s="42">
        <v>0.79</v>
      </c>
      <c r="E22" s="46"/>
      <c r="F22" s="46"/>
      <c r="G22" s="46"/>
      <c r="H22" s="47"/>
    </row>
    <row r="23" spans="1:8" ht="18" customHeight="1">
      <c r="A23" s="48"/>
      <c r="B23" s="49"/>
      <c r="C23" s="50"/>
      <c r="D23" s="51"/>
      <c r="E23" s="51"/>
      <c r="F23" s="51"/>
      <c r="G23" s="51"/>
      <c r="H23" s="52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I12" sqref="I1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5" t="s">
        <v>197</v>
      </c>
      <c r="B1" s="15"/>
      <c r="C1" s="16"/>
      <c r="D1" s="16"/>
      <c r="E1" s="16"/>
      <c r="F1" s="16"/>
      <c r="G1" s="17"/>
      <c r="H1" s="17"/>
      <c r="I1" s="17"/>
      <c r="J1" s="17"/>
      <c r="K1" s="17"/>
    </row>
    <row r="2" spans="1:11" ht="39" customHeight="1">
      <c r="A2" s="18" t="s">
        <v>198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16"/>
      <c r="B3" s="16"/>
      <c r="C3" s="16"/>
      <c r="D3" s="16"/>
      <c r="E3" s="16"/>
      <c r="F3" s="16"/>
      <c r="G3" s="17"/>
      <c r="H3" s="17"/>
      <c r="I3" s="17"/>
      <c r="J3" s="25" t="s">
        <v>2</v>
      </c>
      <c r="K3" s="26"/>
    </row>
    <row r="4" spans="1:11" ht="15.75">
      <c r="A4" s="20" t="s">
        <v>110</v>
      </c>
      <c r="B4" s="21" t="s">
        <v>81</v>
      </c>
      <c r="C4" s="21" t="s">
        <v>199</v>
      </c>
      <c r="D4" s="21" t="s">
        <v>200</v>
      </c>
      <c r="E4" s="21" t="s">
        <v>201</v>
      </c>
      <c r="F4" s="21" t="s">
        <v>202</v>
      </c>
      <c r="G4" s="21" t="s">
        <v>203</v>
      </c>
      <c r="H4" s="21"/>
      <c r="I4" s="21" t="s">
        <v>204</v>
      </c>
      <c r="J4" s="21" t="s">
        <v>205</v>
      </c>
      <c r="K4" s="21" t="s">
        <v>206</v>
      </c>
    </row>
    <row r="5" spans="1:11" ht="47.25">
      <c r="A5" s="20"/>
      <c r="B5" s="21"/>
      <c r="C5" s="21"/>
      <c r="D5" s="21"/>
      <c r="E5" s="21"/>
      <c r="F5" s="21"/>
      <c r="G5" s="21" t="s">
        <v>207</v>
      </c>
      <c r="H5" s="21" t="s">
        <v>208</v>
      </c>
      <c r="I5" s="21"/>
      <c r="J5" s="21"/>
      <c r="K5" s="21"/>
    </row>
    <row r="6" spans="1:11" ht="18.75">
      <c r="A6" s="22" t="s">
        <v>209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8.75">
      <c r="A7" s="24" t="s">
        <v>210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8.75">
      <c r="A8" s="24" t="s">
        <v>211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.75">
      <c r="A9" s="24" t="s">
        <v>212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27" ht="11.25">
      <c r="M27" t="s">
        <v>213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SheetLayoutView="100" workbookViewId="0" topLeftCell="A1">
      <selection activeCell="O19" sqref="O19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256" width="1.5" style="1" customWidth="1"/>
  </cols>
  <sheetData>
    <row r="1" ht="21" customHeight="1">
      <c r="A1" s="2" t="s">
        <v>214</v>
      </c>
    </row>
    <row r="2" spans="1:6" ht="47.25" customHeight="1">
      <c r="A2" s="3" t="s">
        <v>215</v>
      </c>
      <c r="B2" s="3"/>
      <c r="C2" s="3"/>
      <c r="D2" s="3"/>
      <c r="E2" s="3"/>
      <c r="F2" s="3"/>
    </row>
    <row r="3" spans="1:6" ht="19.5" customHeight="1">
      <c r="A3" s="4"/>
      <c r="B3" s="4"/>
      <c r="C3" s="4"/>
      <c r="D3" s="4"/>
      <c r="E3" s="4"/>
      <c r="F3" s="5" t="s">
        <v>2</v>
      </c>
    </row>
    <row r="4" spans="1:6" ht="36" customHeight="1">
      <c r="A4" s="6" t="s">
        <v>216</v>
      </c>
      <c r="B4" s="6" t="s">
        <v>217</v>
      </c>
      <c r="C4" s="6"/>
      <c r="D4" s="6" t="s">
        <v>218</v>
      </c>
      <c r="E4" s="6">
        <v>12.15</v>
      </c>
      <c r="F4" s="6"/>
    </row>
    <row r="5" spans="1:6" ht="36" customHeight="1">
      <c r="A5" s="6"/>
      <c r="B5" s="6"/>
      <c r="C5" s="6"/>
      <c r="D5" s="6" t="s">
        <v>219</v>
      </c>
      <c r="E5" s="6">
        <v>12.15</v>
      </c>
      <c r="F5" s="6"/>
    </row>
    <row r="6" spans="1:6" ht="73.5" customHeight="1">
      <c r="A6" s="6" t="s">
        <v>220</v>
      </c>
      <c r="B6" s="6" t="s">
        <v>221</v>
      </c>
      <c r="C6" s="6"/>
      <c r="D6" s="6"/>
      <c r="E6" s="6"/>
      <c r="F6" s="6"/>
    </row>
    <row r="7" spans="1:6" ht="26.25" customHeight="1">
      <c r="A7" s="7" t="s">
        <v>222</v>
      </c>
      <c r="B7" s="6" t="s">
        <v>223</v>
      </c>
      <c r="C7" s="6" t="s">
        <v>224</v>
      </c>
      <c r="D7" s="6" t="s">
        <v>225</v>
      </c>
      <c r="E7" s="6" t="s">
        <v>226</v>
      </c>
      <c r="F7" s="6" t="s">
        <v>227</v>
      </c>
    </row>
    <row r="8" spans="1:6" ht="26.25" customHeight="1">
      <c r="A8" s="7"/>
      <c r="B8" s="6" t="s">
        <v>228</v>
      </c>
      <c r="C8" s="6">
        <v>20</v>
      </c>
      <c r="D8" s="8" t="s">
        <v>229</v>
      </c>
      <c r="E8" s="6" t="s">
        <v>230</v>
      </c>
      <c r="F8" s="6">
        <v>200</v>
      </c>
    </row>
    <row r="9" spans="1:6" ht="26.25" customHeight="1">
      <c r="A9" s="7"/>
      <c r="B9" s="6" t="s">
        <v>231</v>
      </c>
      <c r="C9" s="7">
        <v>20</v>
      </c>
      <c r="D9" s="7" t="s">
        <v>232</v>
      </c>
      <c r="E9" s="7" t="s">
        <v>230</v>
      </c>
      <c r="F9" s="7" t="s">
        <v>233</v>
      </c>
    </row>
    <row r="10" spans="1:6" ht="26.25" customHeight="1">
      <c r="A10" s="7"/>
      <c r="B10" s="6" t="s">
        <v>234</v>
      </c>
      <c r="C10" s="7">
        <v>20</v>
      </c>
      <c r="D10" s="7" t="s">
        <v>232</v>
      </c>
      <c r="E10" s="7" t="s">
        <v>235</v>
      </c>
      <c r="F10" s="7" t="s">
        <v>236</v>
      </c>
    </row>
    <row r="11" spans="1:6" ht="26.25" customHeight="1">
      <c r="A11" s="7"/>
      <c r="B11" s="6" t="s">
        <v>237</v>
      </c>
      <c r="C11" s="7">
        <v>20</v>
      </c>
      <c r="D11" s="7" t="s">
        <v>232</v>
      </c>
      <c r="E11" s="7" t="s">
        <v>235</v>
      </c>
      <c r="F11" s="7" t="s">
        <v>238</v>
      </c>
    </row>
    <row r="12" spans="1:6" ht="26.25" customHeight="1">
      <c r="A12" s="7"/>
      <c r="B12" s="6" t="s">
        <v>239</v>
      </c>
      <c r="C12" s="7">
        <v>20</v>
      </c>
      <c r="D12" s="7" t="s">
        <v>232</v>
      </c>
      <c r="E12" s="7" t="s">
        <v>235</v>
      </c>
      <c r="F12" s="7" t="s">
        <v>240</v>
      </c>
    </row>
    <row r="13" spans="1:6" ht="26.25" customHeight="1">
      <c r="A13" s="7"/>
      <c r="B13" s="6"/>
      <c r="C13" s="9"/>
      <c r="D13" s="9"/>
      <c r="E13" s="9"/>
      <c r="F13" s="9"/>
    </row>
    <row r="14" spans="1:6" ht="12.75">
      <c r="A14" s="10"/>
      <c r="B14" s="11"/>
      <c r="C14" s="12"/>
      <c r="D14" s="12"/>
      <c r="E14" s="12"/>
      <c r="F14" s="11"/>
    </row>
    <row r="15" spans="1:6" ht="12.75">
      <c r="A15" s="10"/>
      <c r="B15" s="11"/>
      <c r="C15" s="12"/>
      <c r="D15" s="12"/>
      <c r="E15" s="12"/>
      <c r="F15" s="11"/>
    </row>
    <row r="16" spans="1:6" ht="12.75">
      <c r="A16" s="10"/>
      <c r="B16" s="11"/>
      <c r="C16" s="12"/>
      <c r="D16" s="12"/>
      <c r="E16" s="12"/>
      <c r="F16" s="11"/>
    </row>
    <row r="17" spans="1:6" ht="12.75">
      <c r="A17" s="10"/>
      <c r="B17" s="11"/>
      <c r="C17" s="12"/>
      <c r="D17" s="12"/>
      <c r="E17" s="12"/>
      <c r="F17" s="11"/>
    </row>
    <row r="18" spans="1:6" ht="12.75">
      <c r="A18" s="10"/>
      <c r="B18" s="11"/>
      <c r="C18" s="12"/>
      <c r="D18" s="12"/>
      <c r="E18" s="12"/>
      <c r="F18" s="11"/>
    </row>
    <row r="19" spans="1:6" ht="12.75">
      <c r="A19" s="10"/>
      <c r="B19" s="11"/>
      <c r="C19" s="12"/>
      <c r="D19" s="12"/>
      <c r="E19" s="12"/>
      <c r="F19" s="11"/>
    </row>
    <row r="20" spans="1:6" ht="12.75">
      <c r="A20" s="10"/>
      <c r="B20" s="11"/>
      <c r="C20" s="12"/>
      <c r="D20" s="12"/>
      <c r="E20" s="12"/>
      <c r="F20" s="11"/>
    </row>
    <row r="21" spans="1:6" ht="12.75">
      <c r="A21" s="10"/>
      <c r="B21" s="11"/>
      <c r="C21" s="12"/>
      <c r="D21" s="12"/>
      <c r="E21" s="12"/>
      <c r="F21" s="11"/>
    </row>
    <row r="22" spans="1:6" ht="12.75">
      <c r="A22" s="10"/>
      <c r="B22" s="11"/>
      <c r="C22" s="12"/>
      <c r="D22" s="12"/>
      <c r="E22" s="12"/>
      <c r="F22" s="11"/>
    </row>
    <row r="23" spans="1:6" ht="12.75">
      <c r="A23" s="10"/>
      <c r="B23" s="11"/>
      <c r="C23" s="12"/>
      <c r="D23" s="12"/>
      <c r="E23" s="12"/>
      <c r="F23" s="11"/>
    </row>
    <row r="24" spans="1:6" ht="12.75">
      <c r="A24" s="10"/>
      <c r="B24" s="11"/>
      <c r="C24" s="12"/>
      <c r="D24" s="12"/>
      <c r="E24" s="12"/>
      <c r="F24" s="11"/>
    </row>
    <row r="25" spans="1:6" ht="12.75">
      <c r="A25" s="10"/>
      <c r="B25" s="11"/>
      <c r="C25" s="12"/>
      <c r="D25" s="12"/>
      <c r="E25" s="12"/>
      <c r="F25" s="11"/>
    </row>
    <row r="26" spans="1:6" ht="12.75">
      <c r="A26" s="10"/>
      <c r="B26" s="11"/>
      <c r="C26" s="12"/>
      <c r="D26" s="12"/>
      <c r="E26" s="12"/>
      <c r="F26" s="11"/>
    </row>
    <row r="27" spans="1:6" ht="12.75">
      <c r="A27" s="10"/>
      <c r="B27" s="11"/>
      <c r="C27" s="12"/>
      <c r="D27" s="12"/>
      <c r="E27" s="12"/>
      <c r="F27" s="11"/>
    </row>
    <row r="28" spans="1:6" ht="12.75">
      <c r="A28" s="10"/>
      <c r="B28" s="11"/>
      <c r="C28" s="12"/>
      <c r="D28" s="12"/>
      <c r="E28" s="12"/>
      <c r="F28" s="11"/>
    </row>
    <row r="29" spans="1:6" ht="12.75">
      <c r="A29" s="10"/>
      <c r="B29" s="11"/>
      <c r="C29" s="12"/>
      <c r="D29" s="12"/>
      <c r="E29" s="12"/>
      <c r="F29" s="11"/>
    </row>
    <row r="30" spans="1:6" ht="12.75">
      <c r="A30" s="10"/>
      <c r="B30" s="11"/>
      <c r="C30" s="12"/>
      <c r="D30" s="12"/>
      <c r="E30" s="12"/>
      <c r="F30" s="11"/>
    </row>
    <row r="31" spans="1:6" ht="12.75">
      <c r="A31" s="10"/>
      <c r="B31" s="11"/>
      <c r="C31" s="12"/>
      <c r="D31" s="12"/>
      <c r="E31" s="12"/>
      <c r="F31" s="11"/>
    </row>
    <row r="32" spans="1:6" ht="12.75">
      <c r="A32" s="10"/>
      <c r="B32" s="11"/>
      <c r="C32" s="12"/>
      <c r="D32" s="12"/>
      <c r="E32" s="12"/>
      <c r="F32" s="11"/>
    </row>
    <row r="33" spans="2:6" ht="12.75">
      <c r="B33" s="13"/>
      <c r="C33" s="14"/>
      <c r="D33" s="14"/>
      <c r="E33" s="14"/>
      <c r="F33" s="13"/>
    </row>
    <row r="34" spans="2:6" ht="12.75">
      <c r="B34" s="13"/>
      <c r="C34" s="14"/>
      <c r="D34" s="14"/>
      <c r="E34" s="14"/>
      <c r="F34" s="13"/>
    </row>
    <row r="35" spans="2:6" ht="12.75">
      <c r="B35" s="13"/>
      <c r="C35" s="13"/>
      <c r="D35" s="13"/>
      <c r="E35" s="13"/>
      <c r="F35" s="13"/>
    </row>
    <row r="36" spans="2:6" ht="12.75">
      <c r="B36" s="13"/>
      <c r="C36" s="13"/>
      <c r="D36" s="13"/>
      <c r="E36" s="13"/>
      <c r="F36" s="13"/>
    </row>
    <row r="37" spans="2:6" ht="12.75">
      <c r="B37" s="13"/>
      <c r="C37" s="13"/>
      <c r="D37" s="13"/>
      <c r="E37" s="13"/>
      <c r="F37" s="13"/>
    </row>
    <row r="38" spans="2:6" ht="12.75">
      <c r="B38" s="13"/>
      <c r="C38" s="13"/>
      <c r="D38" s="13"/>
      <c r="E38" s="13"/>
      <c r="F38" s="13"/>
    </row>
    <row r="39" spans="2:6" ht="12.75">
      <c r="B39" s="13"/>
      <c r="C39" s="13"/>
      <c r="D39" s="13"/>
      <c r="E39" s="13"/>
      <c r="F39" s="13"/>
    </row>
    <row r="40" spans="2:6" ht="12.75">
      <c r="B40" s="13"/>
      <c r="C40" s="13"/>
      <c r="D40" s="13"/>
      <c r="E40" s="13"/>
      <c r="F40" s="13"/>
    </row>
    <row r="41" spans="2:6" ht="12.75">
      <c r="B41" s="13"/>
      <c r="C41" s="13"/>
      <c r="D41" s="13"/>
      <c r="E41" s="13"/>
      <c r="F41" s="13"/>
    </row>
    <row r="42" spans="2:6" ht="12.75">
      <c r="B42" s="13"/>
      <c r="C42" s="13"/>
      <c r="D42" s="13"/>
      <c r="E42" s="13"/>
      <c r="F42" s="13"/>
    </row>
    <row r="43" spans="2:6" ht="12.75">
      <c r="B43" s="13"/>
      <c r="C43" s="13"/>
      <c r="D43" s="13"/>
      <c r="E43" s="13"/>
      <c r="F43" s="13"/>
    </row>
    <row r="44" spans="2:6" ht="12.75">
      <c r="B44" s="13"/>
      <c r="C44" s="13"/>
      <c r="D44" s="13"/>
      <c r="E44" s="13"/>
      <c r="F44" s="13"/>
    </row>
    <row r="45" spans="2:6" ht="12.75">
      <c r="B45" s="13"/>
      <c r="C45" s="13"/>
      <c r="D45" s="13"/>
      <c r="E45" s="13"/>
      <c r="F45" s="13"/>
    </row>
    <row r="46" spans="2:6" ht="12.75">
      <c r="B46" s="13"/>
      <c r="C46" s="13"/>
      <c r="D46" s="13"/>
      <c r="E46" s="13"/>
      <c r="F46" s="13"/>
    </row>
    <row r="47" spans="2:6" ht="12.75">
      <c r="B47" s="13"/>
      <c r="C47" s="13"/>
      <c r="D47" s="13"/>
      <c r="E47" s="13"/>
      <c r="F47" s="13"/>
    </row>
    <row r="48" spans="2:6" ht="12.75">
      <c r="B48" s="13"/>
      <c r="C48" s="13"/>
      <c r="D48" s="13"/>
      <c r="E48" s="13"/>
      <c r="F48" s="13"/>
    </row>
    <row r="49" spans="2:6" ht="12.75">
      <c r="B49" s="13"/>
      <c r="C49" s="13"/>
      <c r="D49" s="13"/>
      <c r="E49" s="13"/>
      <c r="F49" s="13"/>
    </row>
    <row r="50" spans="2:6" ht="12.75">
      <c r="B50" s="13"/>
      <c r="C50" s="13"/>
      <c r="D50" s="13"/>
      <c r="E50" s="13"/>
      <c r="F50" s="13"/>
    </row>
    <row r="51" spans="2:6" ht="12.75">
      <c r="B51" s="13"/>
      <c r="C51" s="13"/>
      <c r="D51" s="13"/>
      <c r="E51" s="13"/>
      <c r="F51" s="13"/>
    </row>
    <row r="52" spans="2:6" ht="12.75">
      <c r="B52" s="13"/>
      <c r="C52" s="13"/>
      <c r="D52" s="13"/>
      <c r="E52" s="13"/>
      <c r="F52" s="13"/>
    </row>
    <row r="53" spans="2:6" ht="12.75">
      <c r="B53" s="13"/>
      <c r="C53" s="13"/>
      <c r="D53" s="13"/>
      <c r="E53" s="13"/>
      <c r="F53" s="13"/>
    </row>
  </sheetData>
  <sheetProtection/>
  <mergeCells count="7">
    <mergeCell ref="A2:F2"/>
    <mergeCell ref="E4:F4"/>
    <mergeCell ref="E5:F5"/>
    <mergeCell ref="B6:F6"/>
    <mergeCell ref="A4:A5"/>
    <mergeCell ref="A7:A13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K35" sqref="K3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27" t="s">
        <v>0</v>
      </c>
    </row>
    <row r="2" spans="1:10" ht="30" customHeight="1">
      <c r="A2" s="28" t="s">
        <v>1</v>
      </c>
      <c r="B2" s="28"/>
      <c r="C2" s="28"/>
      <c r="D2" s="28"/>
      <c r="E2" s="28"/>
      <c r="F2" s="28"/>
      <c r="G2" s="28"/>
      <c r="H2" s="53"/>
      <c r="I2" s="53"/>
      <c r="J2" s="53"/>
    </row>
    <row r="4" spans="5:7" ht="12.75">
      <c r="E4" s="177" t="s">
        <v>2</v>
      </c>
      <c r="F4" s="177"/>
      <c r="G4" s="177"/>
    </row>
    <row r="5" spans="1:7" ht="23.25" customHeight="1">
      <c r="A5" s="32" t="s">
        <v>3</v>
      </c>
      <c r="B5" s="33" t="s">
        <v>3</v>
      </c>
      <c r="C5" s="33" t="s">
        <v>4</v>
      </c>
      <c r="D5" s="33"/>
      <c r="E5" s="33"/>
      <c r="F5" s="33"/>
      <c r="G5" s="178"/>
    </row>
    <row r="6" spans="1:7" ht="12" customHeight="1">
      <c r="A6" s="36" t="s">
        <v>5</v>
      </c>
      <c r="B6" s="38" t="s">
        <v>6</v>
      </c>
      <c r="C6" s="38" t="s">
        <v>7</v>
      </c>
      <c r="D6" s="179" t="s">
        <v>8</v>
      </c>
      <c r="E6" s="179"/>
      <c r="F6" s="179"/>
      <c r="G6" s="180"/>
    </row>
    <row r="7" spans="1:7" ht="25.5">
      <c r="A7" s="36" t="s">
        <v>5</v>
      </c>
      <c r="B7" s="38" t="s">
        <v>9</v>
      </c>
      <c r="C7" s="38" t="s">
        <v>7</v>
      </c>
      <c r="D7" s="179" t="s">
        <v>10</v>
      </c>
      <c r="E7" s="38" t="s">
        <v>11</v>
      </c>
      <c r="F7" s="38" t="s">
        <v>12</v>
      </c>
      <c r="G7" s="39" t="s">
        <v>13</v>
      </c>
    </row>
    <row r="8" spans="1:7" ht="12.75">
      <c r="A8" s="82" t="s">
        <v>14</v>
      </c>
      <c r="B8" s="42">
        <f>SUM(B9:B11)</f>
        <v>12.15</v>
      </c>
      <c r="C8" s="181" t="s">
        <v>15</v>
      </c>
      <c r="D8" s="182">
        <v>12.15</v>
      </c>
      <c r="E8" s="183">
        <v>12.15</v>
      </c>
      <c r="F8" s="184"/>
      <c r="G8" s="185"/>
    </row>
    <row r="9" spans="1:7" ht="13.5" customHeight="1">
      <c r="A9" s="82" t="s">
        <v>16</v>
      </c>
      <c r="B9" s="42">
        <v>12.15</v>
      </c>
      <c r="C9" s="80" t="s">
        <v>17</v>
      </c>
      <c r="D9" s="42">
        <f aca="true" t="shared" si="0" ref="D9:D32">SUM(E9:G9)</f>
        <v>0</v>
      </c>
      <c r="E9" s="42"/>
      <c r="F9" s="42"/>
      <c r="G9" s="47"/>
    </row>
    <row r="10" spans="1:7" ht="13.5" customHeight="1">
      <c r="A10" s="82" t="s">
        <v>18</v>
      </c>
      <c r="B10" s="42"/>
      <c r="C10" s="80" t="s">
        <v>19</v>
      </c>
      <c r="D10" s="42">
        <f t="shared" si="0"/>
        <v>0</v>
      </c>
      <c r="E10" s="42"/>
      <c r="F10" s="42"/>
      <c r="G10" s="47"/>
    </row>
    <row r="11" spans="1:7" ht="13.5" customHeight="1">
      <c r="A11" s="82" t="s">
        <v>20</v>
      </c>
      <c r="B11" s="42"/>
      <c r="C11" s="80" t="s">
        <v>21</v>
      </c>
      <c r="D11" s="42">
        <f t="shared" si="0"/>
        <v>0</v>
      </c>
      <c r="E11" s="42"/>
      <c r="F11" s="42"/>
      <c r="G11" s="47"/>
    </row>
    <row r="12" spans="1:7" ht="13.5" customHeight="1">
      <c r="A12" s="82"/>
      <c r="B12" s="42"/>
      <c r="C12" s="80" t="s">
        <v>22</v>
      </c>
      <c r="D12" s="42">
        <f t="shared" si="0"/>
        <v>9.1</v>
      </c>
      <c r="E12" s="42">
        <v>9.1</v>
      </c>
      <c r="F12" s="42"/>
      <c r="G12" s="47"/>
    </row>
    <row r="13" spans="1:7" ht="13.5" customHeight="1">
      <c r="A13" s="82"/>
      <c r="B13" s="42"/>
      <c r="C13" s="80" t="s">
        <v>23</v>
      </c>
      <c r="D13" s="42">
        <f t="shared" si="0"/>
        <v>0</v>
      </c>
      <c r="E13" s="42"/>
      <c r="F13" s="42"/>
      <c r="G13" s="47"/>
    </row>
    <row r="14" spans="1:7" ht="13.5" customHeight="1">
      <c r="A14" s="82"/>
      <c r="B14" s="42"/>
      <c r="C14" s="80" t="s">
        <v>24</v>
      </c>
      <c r="D14" s="42">
        <f t="shared" si="0"/>
        <v>0</v>
      </c>
      <c r="E14" s="42"/>
      <c r="F14" s="42"/>
      <c r="G14" s="47"/>
    </row>
    <row r="15" spans="1:7" ht="13.5" customHeight="1">
      <c r="A15" s="82"/>
      <c r="B15" s="42"/>
      <c r="C15" s="80" t="s">
        <v>25</v>
      </c>
      <c r="D15" s="42">
        <f t="shared" si="0"/>
        <v>0</v>
      </c>
      <c r="E15" s="42"/>
      <c r="F15" s="42"/>
      <c r="G15" s="47"/>
    </row>
    <row r="16" spans="1:7" ht="13.5" customHeight="1">
      <c r="A16" s="82"/>
      <c r="B16" s="42"/>
      <c r="C16" s="80" t="s">
        <v>26</v>
      </c>
      <c r="D16" s="42">
        <f t="shared" si="0"/>
        <v>1.58</v>
      </c>
      <c r="E16" s="42">
        <v>1.58</v>
      </c>
      <c r="F16" s="42"/>
      <c r="G16" s="47"/>
    </row>
    <row r="17" spans="1:7" ht="13.5" customHeight="1">
      <c r="A17" s="82"/>
      <c r="B17" s="42"/>
      <c r="C17" s="80" t="s">
        <v>27</v>
      </c>
      <c r="D17" s="42">
        <f t="shared" si="0"/>
        <v>0.68</v>
      </c>
      <c r="E17" s="42">
        <v>0.68</v>
      </c>
      <c r="F17" s="42"/>
      <c r="G17" s="47"/>
    </row>
    <row r="18" spans="1:7" ht="13.5" customHeight="1">
      <c r="A18" s="82"/>
      <c r="B18" s="42"/>
      <c r="C18" s="80" t="s">
        <v>28</v>
      </c>
      <c r="D18" s="42">
        <f t="shared" si="0"/>
        <v>0</v>
      </c>
      <c r="E18" s="42"/>
      <c r="F18" s="42"/>
      <c r="G18" s="47"/>
    </row>
    <row r="19" spans="1:7" ht="13.5" customHeight="1">
      <c r="A19" s="82"/>
      <c r="B19" s="42"/>
      <c r="C19" s="80" t="s">
        <v>29</v>
      </c>
      <c r="D19" s="42">
        <f t="shared" si="0"/>
        <v>0</v>
      </c>
      <c r="E19" s="42"/>
      <c r="F19" s="42"/>
      <c r="G19" s="47"/>
    </row>
    <row r="20" spans="1:7" ht="13.5" customHeight="1">
      <c r="A20" s="82"/>
      <c r="B20" s="42"/>
      <c r="C20" s="80" t="s">
        <v>30</v>
      </c>
      <c r="D20" s="42">
        <f t="shared" si="0"/>
        <v>0</v>
      </c>
      <c r="E20" s="42"/>
      <c r="F20" s="42"/>
      <c r="G20" s="47"/>
    </row>
    <row r="21" spans="1:7" ht="13.5" customHeight="1">
      <c r="A21" s="82"/>
      <c r="B21" s="42"/>
      <c r="C21" s="80" t="s">
        <v>31</v>
      </c>
      <c r="D21" s="42">
        <f t="shared" si="0"/>
        <v>0</v>
      </c>
      <c r="E21" s="42"/>
      <c r="F21" s="42"/>
      <c r="G21" s="47"/>
    </row>
    <row r="22" spans="1:7" ht="13.5" customHeight="1">
      <c r="A22" s="82"/>
      <c r="B22" s="42"/>
      <c r="C22" s="80" t="s">
        <v>32</v>
      </c>
      <c r="D22" s="42">
        <f t="shared" si="0"/>
        <v>0</v>
      </c>
      <c r="E22" s="42"/>
      <c r="F22" s="42"/>
      <c r="G22" s="47"/>
    </row>
    <row r="23" spans="1:7" ht="13.5" customHeight="1">
      <c r="A23" s="82"/>
      <c r="B23" s="83"/>
      <c r="C23" s="80" t="s">
        <v>33</v>
      </c>
      <c r="D23" s="42">
        <f t="shared" si="0"/>
        <v>0</v>
      </c>
      <c r="E23" s="42"/>
      <c r="F23" s="42"/>
      <c r="G23" s="47"/>
    </row>
    <row r="24" spans="1:7" ht="13.5" customHeight="1">
      <c r="A24" s="82"/>
      <c r="B24" s="83"/>
      <c r="C24" s="80" t="s">
        <v>34</v>
      </c>
      <c r="D24" s="42">
        <f t="shared" si="0"/>
        <v>0</v>
      </c>
      <c r="E24" s="42"/>
      <c r="F24" s="42"/>
      <c r="G24" s="47"/>
    </row>
    <row r="25" spans="1:7" ht="13.5" customHeight="1">
      <c r="A25" s="82"/>
      <c r="B25" s="83"/>
      <c r="C25" s="80" t="s">
        <v>35</v>
      </c>
      <c r="D25" s="42">
        <f t="shared" si="0"/>
        <v>0</v>
      </c>
      <c r="E25" s="42"/>
      <c r="F25" s="42"/>
      <c r="G25" s="47"/>
    </row>
    <row r="26" spans="1:7" ht="13.5" customHeight="1">
      <c r="A26" s="82"/>
      <c r="B26" s="83"/>
      <c r="C26" s="84" t="s">
        <v>36</v>
      </c>
      <c r="D26" s="42">
        <f t="shared" si="0"/>
        <v>0</v>
      </c>
      <c r="E26" s="42"/>
      <c r="F26" s="42"/>
      <c r="G26" s="47"/>
    </row>
    <row r="27" spans="1:7" ht="13.5" customHeight="1">
      <c r="A27" s="82"/>
      <c r="B27" s="83"/>
      <c r="C27" s="84" t="s">
        <v>37</v>
      </c>
      <c r="D27" s="42">
        <f t="shared" si="0"/>
        <v>0.79</v>
      </c>
      <c r="E27" s="42">
        <v>0.79</v>
      </c>
      <c r="F27" s="42"/>
      <c r="G27" s="47"/>
    </row>
    <row r="28" spans="1:7" ht="13.5" customHeight="1">
      <c r="A28" s="186"/>
      <c r="B28" s="42"/>
      <c r="C28" s="84" t="s">
        <v>38</v>
      </c>
      <c r="D28" s="42">
        <f t="shared" si="0"/>
        <v>0</v>
      </c>
      <c r="E28" s="42"/>
      <c r="F28" s="42"/>
      <c r="G28" s="47"/>
    </row>
    <row r="29" spans="1:7" ht="13.5" customHeight="1">
      <c r="A29" s="186"/>
      <c r="B29" s="42"/>
      <c r="C29" s="84" t="s">
        <v>39</v>
      </c>
      <c r="D29" s="42">
        <f t="shared" si="0"/>
        <v>0</v>
      </c>
      <c r="E29" s="42"/>
      <c r="F29" s="42"/>
      <c r="G29" s="47"/>
    </row>
    <row r="30" spans="1:7" ht="13.5" customHeight="1">
      <c r="A30" s="82"/>
      <c r="B30" s="83"/>
      <c r="C30" s="84" t="s">
        <v>40</v>
      </c>
      <c r="D30" s="42">
        <f t="shared" si="0"/>
        <v>0</v>
      </c>
      <c r="E30" s="42"/>
      <c r="F30" s="42"/>
      <c r="G30" s="47"/>
    </row>
    <row r="31" spans="1:7" ht="13.5" customHeight="1">
      <c r="A31" s="82" t="s">
        <v>41</v>
      </c>
      <c r="B31" s="42">
        <f>SUM(B32:B34)</f>
        <v>0</v>
      </c>
      <c r="C31" s="84" t="s">
        <v>42</v>
      </c>
      <c r="D31" s="42">
        <f t="shared" si="0"/>
        <v>0</v>
      </c>
      <c r="E31" s="42"/>
      <c r="F31" s="42"/>
      <c r="G31" s="47"/>
    </row>
    <row r="32" spans="1:7" ht="13.5" customHeight="1">
      <c r="A32" s="82" t="s">
        <v>43</v>
      </c>
      <c r="B32" s="42"/>
      <c r="C32" s="84" t="s">
        <v>44</v>
      </c>
      <c r="D32" s="42">
        <f t="shared" si="0"/>
        <v>0</v>
      </c>
      <c r="E32" s="42"/>
      <c r="F32" s="42"/>
      <c r="G32" s="47"/>
    </row>
    <row r="33" spans="1:7" ht="13.5" customHeight="1">
      <c r="A33" s="82" t="s">
        <v>45</v>
      </c>
      <c r="B33" s="42"/>
      <c r="C33" s="187" t="s">
        <v>46</v>
      </c>
      <c r="D33" s="42">
        <f>SUM(E34:F34)</f>
        <v>0</v>
      </c>
      <c r="E33" s="42"/>
      <c r="F33" s="42">
        <f>SUM(F9:F32)</f>
        <v>0</v>
      </c>
      <c r="G33" s="43">
        <f>SUM(G9:G32)</f>
        <v>0</v>
      </c>
    </row>
    <row r="34" spans="1:7" ht="13.5" customHeight="1">
      <c r="A34" s="82" t="s">
        <v>20</v>
      </c>
      <c r="B34" s="42"/>
      <c r="C34" s="46"/>
      <c r="D34" s="46"/>
      <c r="E34" s="42"/>
      <c r="F34" s="42"/>
      <c r="G34" s="47"/>
    </row>
    <row r="35" spans="1:7" ht="13.5" customHeight="1">
      <c r="A35" s="188" t="s">
        <v>47</v>
      </c>
      <c r="B35" s="50">
        <f>B9+B31</f>
        <v>12.15</v>
      </c>
      <c r="C35" s="189" t="s">
        <v>48</v>
      </c>
      <c r="D35" s="50">
        <v>12.15</v>
      </c>
      <c r="E35" s="50">
        <v>12.15</v>
      </c>
      <c r="F35" s="50">
        <f>F33</f>
        <v>0</v>
      </c>
      <c r="G35" s="190">
        <f>G33</f>
        <v>0</v>
      </c>
    </row>
    <row r="36" spans="1:7" ht="30" customHeight="1">
      <c r="A36" s="191" t="s">
        <v>49</v>
      </c>
      <c r="B36" s="191"/>
      <c r="C36" s="191"/>
      <c r="D36" s="191"/>
      <c r="E36" s="191"/>
      <c r="F36" s="191"/>
      <c r="G36" s="191"/>
    </row>
    <row r="37" spans="1:7" ht="16.5" customHeight="1">
      <c r="A37" s="191"/>
      <c r="B37" s="191"/>
      <c r="C37" s="191"/>
      <c r="D37" s="191"/>
      <c r="E37" s="191"/>
      <c r="F37" s="191"/>
      <c r="G37" s="191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P14" sqref="P14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5" t="s">
        <v>50</v>
      </c>
      <c r="B1" s="105"/>
      <c r="C1" s="105"/>
      <c r="D1" s="105"/>
      <c r="E1" s="105"/>
    </row>
    <row r="2" spans="1:6" ht="54" customHeight="1">
      <c r="A2" s="144" t="s">
        <v>51</v>
      </c>
      <c r="B2" s="29"/>
      <c r="C2" s="29"/>
      <c r="D2" s="29"/>
      <c r="E2" s="29"/>
      <c r="F2" s="162"/>
    </row>
    <row r="3" spans="2:5" s="145" customFormat="1" ht="23.25" customHeight="1">
      <c r="B3" s="139" t="s">
        <v>2</v>
      </c>
      <c r="C3" s="139"/>
      <c r="D3" s="139"/>
      <c r="E3" s="139"/>
    </row>
    <row r="4" spans="1:5" s="161" customFormat="1" ht="20.25" customHeight="1">
      <c r="A4" s="146" t="s">
        <v>52</v>
      </c>
      <c r="B4" s="147" t="s">
        <v>53</v>
      </c>
      <c r="C4" s="147" t="s">
        <v>54</v>
      </c>
      <c r="D4" s="147"/>
      <c r="E4" s="148"/>
    </row>
    <row r="5" spans="1:5" s="161" customFormat="1" ht="20.25" customHeight="1">
      <c r="A5" s="149"/>
      <c r="B5" s="150"/>
      <c r="C5" s="150" t="s">
        <v>55</v>
      </c>
      <c r="D5" s="150" t="s">
        <v>56</v>
      </c>
      <c r="E5" s="152" t="s">
        <v>57</v>
      </c>
    </row>
    <row r="6" spans="1:5" s="161" customFormat="1" ht="20.25" customHeight="1">
      <c r="A6" s="117"/>
      <c r="B6" s="156" t="s">
        <v>58</v>
      </c>
      <c r="C6" s="156">
        <f>C7+C10+C14+C17</f>
        <v>12.149999999999999</v>
      </c>
      <c r="D6" s="156">
        <f>D7+D10+D14+D17</f>
        <v>12.149999999999999</v>
      </c>
      <c r="E6" s="163"/>
    </row>
    <row r="7" spans="1:5" s="161" customFormat="1" ht="20.25" customHeight="1">
      <c r="A7" s="158">
        <v>204</v>
      </c>
      <c r="B7" s="164" t="s">
        <v>59</v>
      </c>
      <c r="C7" s="156">
        <f>C8</f>
        <v>9.1</v>
      </c>
      <c r="D7" s="156">
        <f aca="true" t="shared" si="0" ref="D7:D10">D8</f>
        <v>9.1</v>
      </c>
      <c r="E7" s="165"/>
    </row>
    <row r="8" spans="1:5" s="161" customFormat="1" ht="20.25" customHeight="1">
      <c r="A8" s="158">
        <v>20406</v>
      </c>
      <c r="B8" s="164" t="s">
        <v>60</v>
      </c>
      <c r="C8" s="156">
        <f>C9</f>
        <v>9.1</v>
      </c>
      <c r="D8" s="156">
        <f t="shared" si="0"/>
        <v>9.1</v>
      </c>
      <c r="E8" s="165"/>
    </row>
    <row r="9" spans="1:5" s="161" customFormat="1" ht="20.25" customHeight="1">
      <c r="A9" s="158">
        <v>2040650</v>
      </c>
      <c r="B9" s="164" t="s">
        <v>61</v>
      </c>
      <c r="C9" s="156">
        <v>9.1</v>
      </c>
      <c r="D9" s="156">
        <v>9.1</v>
      </c>
      <c r="E9" s="165"/>
    </row>
    <row r="10" spans="1:5" s="161" customFormat="1" ht="20.25" customHeight="1">
      <c r="A10" s="166">
        <v>208</v>
      </c>
      <c r="B10" s="167" t="s">
        <v>62</v>
      </c>
      <c r="C10" s="156">
        <f>C11</f>
        <v>1.58</v>
      </c>
      <c r="D10" s="156">
        <f t="shared" si="0"/>
        <v>1.58</v>
      </c>
      <c r="E10" s="168"/>
    </row>
    <row r="11" spans="1:5" s="161" customFormat="1" ht="20.25" customHeight="1">
      <c r="A11" s="166">
        <v>20805</v>
      </c>
      <c r="B11" s="169" t="s">
        <v>63</v>
      </c>
      <c r="C11" s="156">
        <f>C12+C13</f>
        <v>1.58</v>
      </c>
      <c r="D11" s="156">
        <f>D12+D13</f>
        <v>1.58</v>
      </c>
      <c r="E11" s="168"/>
    </row>
    <row r="12" spans="1:5" s="161" customFormat="1" ht="20.25" customHeight="1">
      <c r="A12" s="166">
        <v>2080505</v>
      </c>
      <c r="B12" s="169" t="s">
        <v>64</v>
      </c>
      <c r="C12" s="156">
        <v>1.05</v>
      </c>
      <c r="D12" s="156">
        <v>1.05</v>
      </c>
      <c r="E12" s="168"/>
    </row>
    <row r="13" spans="1:5" s="161" customFormat="1" ht="20.25" customHeight="1">
      <c r="A13" s="166">
        <v>2080506</v>
      </c>
      <c r="B13" s="169" t="s">
        <v>65</v>
      </c>
      <c r="C13" s="156">
        <v>0.53</v>
      </c>
      <c r="D13" s="156">
        <v>0.53</v>
      </c>
      <c r="E13" s="168"/>
    </row>
    <row r="14" spans="1:5" s="161" customFormat="1" ht="20.25" customHeight="1">
      <c r="A14" s="166">
        <v>210</v>
      </c>
      <c r="B14" s="170" t="s">
        <v>66</v>
      </c>
      <c r="C14" s="156">
        <f>C15</f>
        <v>0.68</v>
      </c>
      <c r="D14" s="156">
        <f>D15</f>
        <v>0.68</v>
      </c>
      <c r="E14" s="168"/>
    </row>
    <row r="15" spans="1:5" s="161" customFormat="1" ht="20.25" customHeight="1">
      <c r="A15" s="171">
        <v>21011</v>
      </c>
      <c r="B15" s="170" t="s">
        <v>67</v>
      </c>
      <c r="C15" s="156">
        <f>C16</f>
        <v>0.68</v>
      </c>
      <c r="D15" s="156">
        <f>D16</f>
        <v>0.68</v>
      </c>
      <c r="E15" s="168"/>
    </row>
    <row r="16" spans="1:5" s="161" customFormat="1" ht="20.25" customHeight="1">
      <c r="A16" s="171">
        <v>2101102</v>
      </c>
      <c r="B16" s="170" t="s">
        <v>68</v>
      </c>
      <c r="C16" s="156">
        <v>0.68</v>
      </c>
      <c r="D16" s="156">
        <v>0.68</v>
      </c>
      <c r="E16" s="168"/>
    </row>
    <row r="17" spans="1:5" s="161" customFormat="1" ht="20.25" customHeight="1">
      <c r="A17" s="171">
        <v>221</v>
      </c>
      <c r="B17" s="167" t="s">
        <v>69</v>
      </c>
      <c r="C17" s="156">
        <v>0.79</v>
      </c>
      <c r="D17" s="156">
        <v>0.79</v>
      </c>
      <c r="E17" s="168"/>
    </row>
    <row r="18" spans="1:5" s="161" customFormat="1" ht="20.25" customHeight="1">
      <c r="A18" s="171">
        <v>22102</v>
      </c>
      <c r="B18" s="172" t="s">
        <v>70</v>
      </c>
      <c r="C18" s="156">
        <v>0.79</v>
      </c>
      <c r="D18" s="156">
        <v>0.79</v>
      </c>
      <c r="E18" s="168"/>
    </row>
    <row r="19" spans="1:5" s="161" customFormat="1" ht="20.25" customHeight="1">
      <c r="A19" s="173">
        <v>2210201</v>
      </c>
      <c r="B19" s="174" t="s">
        <v>71</v>
      </c>
      <c r="C19" s="175">
        <v>0.79</v>
      </c>
      <c r="D19" s="175">
        <v>0.79</v>
      </c>
      <c r="E19" s="176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C37" sqref="C37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5" t="s">
        <v>72</v>
      </c>
      <c r="B1" s="105"/>
      <c r="C1" s="105"/>
      <c r="D1" s="105"/>
    </row>
    <row r="2" spans="1:6" ht="94.5" customHeight="1">
      <c r="A2" s="144" t="s">
        <v>73</v>
      </c>
      <c r="B2" s="144"/>
      <c r="C2" s="144"/>
      <c r="D2" s="144"/>
      <c r="E2" s="144"/>
      <c r="F2" s="144"/>
    </row>
    <row r="3" spans="1:6" ht="19.5">
      <c r="A3" s="145"/>
      <c r="B3" s="145"/>
      <c r="C3" s="139" t="s">
        <v>2</v>
      </c>
      <c r="D3" s="139"/>
      <c r="E3" s="139"/>
      <c r="F3" s="139"/>
    </row>
    <row r="4" spans="1:6" ht="18.75" customHeight="1">
      <c r="A4" s="146" t="s">
        <v>52</v>
      </c>
      <c r="B4" s="147"/>
      <c r="C4" s="147" t="s">
        <v>74</v>
      </c>
      <c r="D4" s="147" t="s">
        <v>75</v>
      </c>
      <c r="E4" s="147"/>
      <c r="F4" s="148"/>
    </row>
    <row r="5" spans="1:6" ht="23.25" customHeight="1">
      <c r="A5" s="149" t="s">
        <v>76</v>
      </c>
      <c r="B5" s="150" t="s">
        <v>77</v>
      </c>
      <c r="C5" s="150"/>
      <c r="D5" s="151" t="s">
        <v>78</v>
      </c>
      <c r="E5" s="150" t="s">
        <v>79</v>
      </c>
      <c r="F5" s="152" t="s">
        <v>80</v>
      </c>
    </row>
    <row r="6" spans="1:6" ht="23.25" customHeight="1">
      <c r="A6" s="153" t="s">
        <v>81</v>
      </c>
      <c r="B6" s="154"/>
      <c r="C6" s="155"/>
      <c r="D6" s="156">
        <f>D7</f>
        <v>12.149999999999999</v>
      </c>
      <c r="E6" s="46">
        <f>E7</f>
        <v>12.149999999999999</v>
      </c>
      <c r="F6" s="152">
        <v>0</v>
      </c>
    </row>
    <row r="7" spans="1:6" ht="15.75">
      <c r="A7" s="117">
        <v>301</v>
      </c>
      <c r="B7" s="156"/>
      <c r="C7" s="157" t="s">
        <v>82</v>
      </c>
      <c r="D7" s="156">
        <f aca="true" t="shared" si="0" ref="D7:D15">SUM(E7:F7)</f>
        <v>12.149999999999999</v>
      </c>
      <c r="E7" s="46">
        <f>SUM(E8:E15)</f>
        <v>12.149999999999999</v>
      </c>
      <c r="F7" s="47">
        <f>SUM(F8:F12)</f>
        <v>0</v>
      </c>
    </row>
    <row r="8" spans="1:6" ht="15.75">
      <c r="A8" s="158"/>
      <c r="B8" s="159">
        <v>30101</v>
      </c>
      <c r="C8" s="160" t="s">
        <v>83</v>
      </c>
      <c r="D8" s="156">
        <f t="shared" si="0"/>
        <v>3.05</v>
      </c>
      <c r="E8" s="46">
        <v>3.05</v>
      </c>
      <c r="F8" s="47"/>
    </row>
    <row r="9" spans="1:6" ht="15.75">
      <c r="A9" s="158"/>
      <c r="B9" s="159">
        <v>30102</v>
      </c>
      <c r="C9" s="160" t="s">
        <v>84</v>
      </c>
      <c r="D9" s="156">
        <f t="shared" si="0"/>
        <v>0.61</v>
      </c>
      <c r="E9" s="46">
        <v>0.61</v>
      </c>
      <c r="F9" s="47"/>
    </row>
    <row r="10" spans="1:6" ht="15.75">
      <c r="A10" s="158"/>
      <c r="B10" s="159">
        <v>30107</v>
      </c>
      <c r="C10" s="160" t="s">
        <v>85</v>
      </c>
      <c r="D10" s="156">
        <f t="shared" si="0"/>
        <v>5.44</v>
      </c>
      <c r="E10" s="46">
        <v>5.44</v>
      </c>
      <c r="F10" s="47"/>
    </row>
    <row r="11" spans="1:6" ht="15.75">
      <c r="A11" s="158"/>
      <c r="B11" s="159">
        <v>30108</v>
      </c>
      <c r="C11" s="160" t="s">
        <v>86</v>
      </c>
      <c r="D11" s="156">
        <f t="shared" si="0"/>
        <v>1.05</v>
      </c>
      <c r="E11" s="46">
        <v>1.05</v>
      </c>
      <c r="F11" s="47"/>
    </row>
    <row r="12" spans="1:6" ht="15.75">
      <c r="A12" s="117"/>
      <c r="B12" s="159">
        <v>30109</v>
      </c>
      <c r="C12" s="160" t="s">
        <v>87</v>
      </c>
      <c r="D12" s="156">
        <f t="shared" si="0"/>
        <v>0.53</v>
      </c>
      <c r="E12" s="46">
        <v>0.53</v>
      </c>
      <c r="F12" s="47"/>
    </row>
    <row r="13" spans="1:6" ht="15.75">
      <c r="A13" s="117"/>
      <c r="B13" s="159">
        <v>30110</v>
      </c>
      <c r="C13" s="160" t="s">
        <v>88</v>
      </c>
      <c r="D13" s="156">
        <f t="shared" si="0"/>
        <v>0.56</v>
      </c>
      <c r="E13" s="46">
        <v>0.56</v>
      </c>
      <c r="F13" s="47"/>
    </row>
    <row r="14" spans="1:6" ht="15.75">
      <c r="A14" s="117"/>
      <c r="B14" s="159">
        <v>30112</v>
      </c>
      <c r="C14" s="160" t="s">
        <v>89</v>
      </c>
      <c r="D14" s="156">
        <f t="shared" si="0"/>
        <v>0.12</v>
      </c>
      <c r="E14" s="46">
        <v>0.12</v>
      </c>
      <c r="F14" s="47"/>
    </row>
    <row r="15" spans="1:6" ht="15.75">
      <c r="A15" s="117"/>
      <c r="B15" s="159">
        <v>30113</v>
      </c>
      <c r="C15" s="160" t="s">
        <v>90</v>
      </c>
      <c r="D15" s="156">
        <f t="shared" si="0"/>
        <v>0.79</v>
      </c>
      <c r="E15" s="46">
        <v>0.79</v>
      </c>
      <c r="F15" s="47"/>
    </row>
    <row r="16" ht="11.25">
      <c r="A16" s="66" t="s">
        <v>91</v>
      </c>
    </row>
  </sheetData>
  <sheetProtection/>
  <mergeCells count="7">
    <mergeCell ref="A1:D1"/>
    <mergeCell ref="A2:F2"/>
    <mergeCell ref="C3:F3"/>
    <mergeCell ref="A4:B4"/>
    <mergeCell ref="D4:F4"/>
    <mergeCell ref="A6:C6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F16" sqref="F16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35" customFormat="1" ht="24" customHeight="1">
      <c r="A1" s="15" t="s">
        <v>92</v>
      </c>
      <c r="B1" s="15"/>
    </row>
    <row r="2" spans="1:6" ht="69" customHeight="1">
      <c r="A2" s="137" t="s">
        <v>93</v>
      </c>
      <c r="B2" s="137"/>
      <c r="C2" s="137"/>
      <c r="D2" s="137"/>
      <c r="E2" s="137"/>
      <c r="F2" s="137"/>
    </row>
    <row r="3" spans="1:6" s="136" customFormat="1" ht="19.5" customHeight="1">
      <c r="A3" s="138"/>
      <c r="F3" s="139" t="s">
        <v>2</v>
      </c>
    </row>
    <row r="4" spans="1:7" ht="42" customHeight="1">
      <c r="A4" s="140" t="s">
        <v>94</v>
      </c>
      <c r="B4" s="140"/>
      <c r="C4" s="140"/>
      <c r="D4" s="140"/>
      <c r="E4" s="140"/>
      <c r="F4" s="140"/>
      <c r="G4" s="141"/>
    </row>
    <row r="5" spans="1:7" ht="42" customHeight="1">
      <c r="A5" s="140" t="s">
        <v>95</v>
      </c>
      <c r="B5" s="142" t="s">
        <v>96</v>
      </c>
      <c r="C5" s="140" t="s">
        <v>97</v>
      </c>
      <c r="D5" s="140"/>
      <c r="E5" s="140"/>
      <c r="F5" s="140" t="s">
        <v>98</v>
      </c>
      <c r="G5" s="141"/>
    </row>
    <row r="6" spans="1:7" ht="42" customHeight="1">
      <c r="A6" s="140"/>
      <c r="B6" s="142"/>
      <c r="C6" s="140" t="s">
        <v>99</v>
      </c>
      <c r="D6" s="142" t="s">
        <v>100</v>
      </c>
      <c r="E6" s="142" t="s">
        <v>101</v>
      </c>
      <c r="F6" s="140"/>
      <c r="G6" s="141"/>
    </row>
    <row r="7" spans="1:7" ht="42" customHeight="1">
      <c r="A7" s="143">
        <v>0</v>
      </c>
      <c r="B7" s="143">
        <v>0</v>
      </c>
      <c r="C7" s="143">
        <v>0</v>
      </c>
      <c r="D7" s="143">
        <v>0</v>
      </c>
      <c r="E7" s="143">
        <v>0</v>
      </c>
      <c r="F7" s="143">
        <v>0</v>
      </c>
      <c r="G7" s="141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7" sqref="F27"/>
    </sheetView>
  </sheetViews>
  <sheetFormatPr defaultColWidth="9.33203125" defaultRowHeight="11.25"/>
  <cols>
    <col min="1" max="1" width="21" style="103" customWidth="1"/>
    <col min="2" max="2" width="55.16015625" style="103" customWidth="1"/>
    <col min="3" max="3" width="21.16015625" style="104" customWidth="1"/>
    <col min="4" max="4" width="18.33203125" style="104" customWidth="1"/>
    <col min="5" max="5" width="19.16015625" style="104" customWidth="1"/>
    <col min="6" max="16384" width="9.33203125" style="103" customWidth="1"/>
  </cols>
  <sheetData>
    <row r="1" spans="1:7" ht="18.75">
      <c r="A1" s="27" t="s">
        <v>102</v>
      </c>
      <c r="B1" s="27"/>
      <c r="C1" s="27"/>
      <c r="D1" s="27"/>
      <c r="E1" s="27"/>
      <c r="F1" s="105"/>
      <c r="G1" s="105"/>
    </row>
    <row r="2" spans="1:5" ht="24">
      <c r="A2" s="106" t="s">
        <v>103</v>
      </c>
      <c r="B2" s="107"/>
      <c r="C2" s="107"/>
      <c r="D2" s="107"/>
      <c r="E2" s="107"/>
    </row>
    <row r="3" spans="2:5" ht="15">
      <c r="B3" s="108"/>
      <c r="D3" s="109" t="s">
        <v>2</v>
      </c>
      <c r="E3" s="109"/>
    </row>
    <row r="4" spans="1:5" ht="20.25" customHeight="1">
      <c r="A4" s="110" t="s">
        <v>52</v>
      </c>
      <c r="B4" s="111" t="s">
        <v>53</v>
      </c>
      <c r="C4" s="111" t="s">
        <v>104</v>
      </c>
      <c r="D4" s="111"/>
      <c r="E4" s="112"/>
    </row>
    <row r="5" spans="1:5" ht="20.25" customHeight="1">
      <c r="A5" s="113"/>
      <c r="B5" s="114"/>
      <c r="C5" s="114" t="s">
        <v>55</v>
      </c>
      <c r="D5" s="115" t="s">
        <v>56</v>
      </c>
      <c r="E5" s="116" t="s">
        <v>57</v>
      </c>
    </row>
    <row r="6" spans="1:5" ht="20.25" customHeight="1">
      <c r="A6" s="117"/>
      <c r="B6" s="118" t="s">
        <v>58</v>
      </c>
      <c r="C6" s="118">
        <f>D6+E6</f>
        <v>0</v>
      </c>
      <c r="D6" s="119"/>
      <c r="E6" s="120"/>
    </row>
    <row r="7" spans="1:5" ht="20.25" customHeight="1">
      <c r="A7" s="121"/>
      <c r="B7" s="122"/>
      <c r="C7" s="118"/>
      <c r="D7" s="123"/>
      <c r="E7" s="124"/>
    </row>
    <row r="8" spans="1:5" ht="20.25" customHeight="1">
      <c r="A8" s="125"/>
      <c r="B8" s="126"/>
      <c r="C8" s="118"/>
      <c r="D8" s="123"/>
      <c r="E8" s="124"/>
    </row>
    <row r="9" spans="1:5" ht="20.25" customHeight="1">
      <c r="A9" s="127"/>
      <c r="B9" s="126"/>
      <c r="C9" s="118"/>
      <c r="D9" s="123"/>
      <c r="E9" s="124"/>
    </row>
    <row r="10" spans="1:5" ht="20.25" customHeight="1">
      <c r="A10" s="121"/>
      <c r="B10" s="126"/>
      <c r="C10" s="118"/>
      <c r="D10" s="123"/>
      <c r="E10" s="124"/>
    </row>
    <row r="11" spans="1:5" ht="20.25" customHeight="1">
      <c r="A11" s="121"/>
      <c r="B11" s="126"/>
      <c r="C11" s="118"/>
      <c r="D11" s="123"/>
      <c r="E11" s="124"/>
    </row>
    <row r="12" spans="1:5" ht="20.25" customHeight="1">
      <c r="A12" s="121"/>
      <c r="B12" s="126"/>
      <c r="C12" s="118"/>
      <c r="D12" s="123"/>
      <c r="E12" s="124"/>
    </row>
    <row r="13" spans="1:5" ht="20.25" customHeight="1">
      <c r="A13" s="125"/>
      <c r="B13" s="126"/>
      <c r="C13" s="118"/>
      <c r="D13" s="123"/>
      <c r="E13" s="124"/>
    </row>
    <row r="14" spans="1:5" ht="20.25" customHeight="1">
      <c r="A14" s="127"/>
      <c r="B14" s="126"/>
      <c r="C14" s="118"/>
      <c r="D14" s="123"/>
      <c r="E14" s="124"/>
    </row>
    <row r="15" spans="1:5" ht="20.25" customHeight="1">
      <c r="A15" s="128"/>
      <c r="B15" s="129"/>
      <c r="C15" s="130"/>
      <c r="D15" s="131"/>
      <c r="E15" s="132"/>
    </row>
    <row r="16" spans="1:4" ht="18.75">
      <c r="A16" s="103" t="s">
        <v>105</v>
      </c>
      <c r="B16" s="108"/>
      <c r="D16" s="133"/>
    </row>
    <row r="19" spans="2:5" s="102" customFormat="1" ht="14.25">
      <c r="B19" s="103"/>
      <c r="C19" s="104"/>
      <c r="D19" s="104"/>
      <c r="E19" s="134"/>
    </row>
    <row r="37" ht="14.25" hidden="1"/>
    <row r="38" ht="14.25" hidden="1"/>
    <row r="47" ht="14.25" hidden="1"/>
    <row r="48" ht="14.25" hidden="1"/>
    <row r="49" ht="14.25" hidden="1"/>
    <row r="50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 D3 F1:IV6 D5:E6 B7:IV65536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H18" sqref="H18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72" t="s">
        <v>106</v>
      </c>
    </row>
    <row r="2" spans="1:4" ht="26.25">
      <c r="A2" s="28" t="s">
        <v>107</v>
      </c>
      <c r="B2" s="29"/>
      <c r="C2" s="29"/>
      <c r="D2" s="29"/>
    </row>
    <row r="3" spans="1:4" ht="12">
      <c r="A3" s="73"/>
      <c r="B3" s="73"/>
      <c r="C3" s="73"/>
      <c r="D3" s="74" t="s">
        <v>2</v>
      </c>
    </row>
    <row r="4" spans="1:4" ht="15.75" customHeight="1">
      <c r="A4" s="32" t="s">
        <v>108</v>
      </c>
      <c r="B4" s="55"/>
      <c r="C4" s="75" t="s">
        <v>109</v>
      </c>
      <c r="D4" s="76"/>
    </row>
    <row r="5" spans="1:4" ht="15.75" customHeight="1">
      <c r="A5" s="77" t="s">
        <v>110</v>
      </c>
      <c r="B5" s="41" t="s">
        <v>111</v>
      </c>
      <c r="C5" s="37" t="s">
        <v>112</v>
      </c>
      <c r="D5" s="78" t="s">
        <v>111</v>
      </c>
    </row>
    <row r="6" spans="1:4" ht="15.75" customHeight="1">
      <c r="A6" s="79" t="s">
        <v>113</v>
      </c>
      <c r="B6" s="42">
        <v>12.15</v>
      </c>
      <c r="C6" s="80" t="s">
        <v>114</v>
      </c>
      <c r="D6" s="81"/>
    </row>
    <row r="7" spans="1:4" ht="15.75" customHeight="1">
      <c r="A7" s="79" t="s">
        <v>115</v>
      </c>
      <c r="B7" s="42"/>
      <c r="C7" s="80" t="s">
        <v>116</v>
      </c>
      <c r="D7" s="81"/>
    </row>
    <row r="8" spans="1:4" ht="15.75" customHeight="1">
      <c r="A8" s="79" t="s">
        <v>117</v>
      </c>
      <c r="B8" s="42"/>
      <c r="C8" s="80" t="s">
        <v>118</v>
      </c>
      <c r="D8" s="81"/>
    </row>
    <row r="9" spans="1:4" ht="15.75" customHeight="1">
      <c r="A9" s="79" t="s">
        <v>119</v>
      </c>
      <c r="B9" s="42"/>
      <c r="C9" s="80" t="s">
        <v>120</v>
      </c>
      <c r="D9" s="42">
        <v>9.1</v>
      </c>
    </row>
    <row r="10" spans="1:4" ht="15.75" customHeight="1">
      <c r="A10" s="79" t="s">
        <v>121</v>
      </c>
      <c r="B10" s="42"/>
      <c r="C10" s="80" t="s">
        <v>122</v>
      </c>
      <c r="D10" s="42"/>
    </row>
    <row r="11" spans="1:4" ht="15.75" customHeight="1">
      <c r="A11" s="79" t="s">
        <v>123</v>
      </c>
      <c r="B11" s="42"/>
      <c r="C11" s="80" t="s">
        <v>124</v>
      </c>
      <c r="D11" s="42"/>
    </row>
    <row r="12" spans="1:4" ht="15.75" customHeight="1">
      <c r="A12" s="79"/>
      <c r="B12" s="42"/>
      <c r="C12" s="80" t="s">
        <v>125</v>
      </c>
      <c r="D12" s="42"/>
    </row>
    <row r="13" spans="1:4" ht="15.75" customHeight="1">
      <c r="A13" s="82"/>
      <c r="B13" s="83"/>
      <c r="C13" s="80" t="s">
        <v>126</v>
      </c>
      <c r="D13" s="42">
        <v>1.58</v>
      </c>
    </row>
    <row r="14" spans="1:4" ht="15.75" customHeight="1">
      <c r="A14" s="79"/>
      <c r="B14" s="83"/>
      <c r="C14" s="80" t="s">
        <v>127</v>
      </c>
      <c r="D14" s="42">
        <v>0.68</v>
      </c>
    </row>
    <row r="15" spans="1:4" ht="15.75" customHeight="1">
      <c r="A15" s="79"/>
      <c r="B15" s="83"/>
      <c r="C15" s="80" t="s">
        <v>128</v>
      </c>
      <c r="D15" s="42"/>
    </row>
    <row r="16" spans="1:4" ht="15.75" customHeight="1">
      <c r="A16" s="79"/>
      <c r="B16" s="83"/>
      <c r="C16" s="80" t="s">
        <v>129</v>
      </c>
      <c r="D16" s="42"/>
    </row>
    <row r="17" spans="1:4" ht="15.75" customHeight="1">
      <c r="A17" s="79"/>
      <c r="B17" s="83"/>
      <c r="C17" s="80" t="s">
        <v>130</v>
      </c>
      <c r="D17" s="42"/>
    </row>
    <row r="18" spans="1:4" ht="15.75" customHeight="1">
      <c r="A18" s="79"/>
      <c r="B18" s="83"/>
      <c r="C18" s="80" t="s">
        <v>131</v>
      </c>
      <c r="D18" s="42"/>
    </row>
    <row r="19" spans="1:4" ht="15.75" customHeight="1">
      <c r="A19" s="79"/>
      <c r="B19" s="83"/>
      <c r="C19" s="80" t="s">
        <v>132</v>
      </c>
      <c r="D19" s="42"/>
    </row>
    <row r="20" spans="1:4" ht="15.75" customHeight="1">
      <c r="A20" s="79"/>
      <c r="B20" s="83"/>
      <c r="C20" s="80" t="s">
        <v>133</v>
      </c>
      <c r="D20" s="42"/>
    </row>
    <row r="21" spans="1:4" ht="15.75" customHeight="1">
      <c r="A21" s="79"/>
      <c r="B21" s="83"/>
      <c r="C21" s="80" t="s">
        <v>134</v>
      </c>
      <c r="D21" s="42"/>
    </row>
    <row r="22" spans="1:4" ht="15.75" customHeight="1">
      <c r="A22" s="79"/>
      <c r="B22" s="83"/>
      <c r="C22" s="80" t="s">
        <v>135</v>
      </c>
      <c r="D22" s="42"/>
    </row>
    <row r="23" spans="1:4" ht="15.75" customHeight="1">
      <c r="A23" s="79"/>
      <c r="B23" s="83"/>
      <c r="C23" s="84" t="s">
        <v>136</v>
      </c>
      <c r="D23" s="42"/>
    </row>
    <row r="24" spans="1:4" ht="15.75" customHeight="1">
      <c r="A24" s="79"/>
      <c r="B24" s="83"/>
      <c r="C24" s="84" t="s">
        <v>137</v>
      </c>
      <c r="D24" s="42">
        <v>0.79</v>
      </c>
    </row>
    <row r="25" spans="1:4" ht="15.75" customHeight="1">
      <c r="A25" s="79"/>
      <c r="B25" s="83"/>
      <c r="C25" s="84" t="s">
        <v>138</v>
      </c>
      <c r="D25" s="42"/>
    </row>
    <row r="26" spans="1:4" ht="15.75" customHeight="1">
      <c r="A26" s="79"/>
      <c r="B26" s="83"/>
      <c r="C26" s="84" t="s">
        <v>139</v>
      </c>
      <c r="D26" s="43"/>
    </row>
    <row r="27" spans="1:4" ht="15.75" customHeight="1">
      <c r="A27" s="79"/>
      <c r="B27" s="83"/>
      <c r="C27" s="84" t="s">
        <v>140</v>
      </c>
      <c r="D27" s="43"/>
    </row>
    <row r="28" spans="1:4" ht="15.75" customHeight="1">
      <c r="A28" s="79"/>
      <c r="B28" s="83"/>
      <c r="C28" s="84" t="s">
        <v>141</v>
      </c>
      <c r="D28" s="43"/>
    </row>
    <row r="29" spans="1:4" ht="15.75" customHeight="1">
      <c r="A29" s="79"/>
      <c r="B29" s="83"/>
      <c r="C29" s="84" t="s">
        <v>142</v>
      </c>
      <c r="D29" s="43"/>
    </row>
    <row r="30" spans="1:4" ht="15.75" customHeight="1">
      <c r="A30" s="85"/>
      <c r="B30" s="83"/>
      <c r="C30" s="86"/>
      <c r="D30" s="43"/>
    </row>
    <row r="31" spans="1:4" ht="15.75" customHeight="1">
      <c r="A31" s="85" t="s">
        <v>143</v>
      </c>
      <c r="B31" s="42">
        <f>SUM(B6:B30)</f>
        <v>12.15</v>
      </c>
      <c r="C31" s="86" t="s">
        <v>144</v>
      </c>
      <c r="D31" s="87">
        <v>0</v>
      </c>
    </row>
    <row r="32" spans="1:4" ht="15.75" customHeight="1">
      <c r="A32" s="85" t="s">
        <v>145</v>
      </c>
      <c r="B32" s="83"/>
      <c r="C32" s="88" t="s">
        <v>146</v>
      </c>
      <c r="D32" s="89"/>
    </row>
    <row r="33" spans="1:4" ht="15.75" customHeight="1">
      <c r="A33" s="85" t="s">
        <v>147</v>
      </c>
      <c r="B33" s="83"/>
      <c r="C33" s="88"/>
      <c r="D33" s="90"/>
    </row>
    <row r="34" spans="1:4" ht="15.75" customHeight="1">
      <c r="A34" s="91" t="s">
        <v>47</v>
      </c>
      <c r="B34" s="50">
        <f>B31+B32+B33</f>
        <v>12.15</v>
      </c>
      <c r="C34" s="92" t="s">
        <v>148</v>
      </c>
      <c r="D34" s="93">
        <f>D31+D33</f>
        <v>0</v>
      </c>
    </row>
    <row r="35" spans="1:6" ht="24" customHeight="1">
      <c r="A35" s="94" t="s">
        <v>149</v>
      </c>
      <c r="B35" s="95"/>
      <c r="C35" s="95"/>
      <c r="D35" s="95"/>
      <c r="E35" s="95"/>
      <c r="F35" s="95"/>
    </row>
    <row r="36" spans="1:6" ht="24" customHeight="1">
      <c r="A36" s="96" t="s">
        <v>150</v>
      </c>
      <c r="B36" s="97"/>
      <c r="C36" s="97"/>
      <c r="D36" s="97"/>
      <c r="E36" s="97"/>
      <c r="F36" s="97"/>
    </row>
    <row r="37" spans="1:6" ht="24" customHeight="1">
      <c r="A37" s="98" t="s">
        <v>151</v>
      </c>
      <c r="B37" s="95"/>
      <c r="C37" s="95"/>
      <c r="D37" s="95"/>
      <c r="E37" s="95"/>
      <c r="F37" s="95"/>
    </row>
    <row r="38" spans="1:5" ht="24.75" customHeight="1">
      <c r="A38" s="99"/>
      <c r="B38" s="100"/>
      <c r="C38" s="100"/>
      <c r="D38" s="100"/>
      <c r="E38" s="100"/>
    </row>
    <row r="49" ht="11.25">
      <c r="F49" s="101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WPS_272594834</cp:lastModifiedBy>
  <cp:lastPrinted>2017-01-17T00:46:33Z</cp:lastPrinted>
  <dcterms:created xsi:type="dcterms:W3CDTF">2010-11-30T02:24:49Z</dcterms:created>
  <dcterms:modified xsi:type="dcterms:W3CDTF">2024-03-26T01:47:01Z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61B3A0D611414B3D9207D61C45E9CAFE</vt:lpwstr>
  </property>
</Properties>
</file>