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tabRatio="1000" firstSheet="11" activeTab="18"/>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城保金保网络运行费     " sheetId="14" r:id="rId14"/>
    <sheet name="企业困难退休人员节日送温暖费   " sheetId="15" r:id="rId15"/>
    <sheet name="社保卡制卡工作经费   " sheetId="16" r:id="rId16"/>
    <sheet name="居民养老保险金保网络运行费 " sheetId="17" r:id="rId17"/>
    <sheet name="网络结算运行服务费  " sheetId="18" r:id="rId18"/>
    <sheet name="助征员协税员医疗补贴 " sheetId="19" r:id="rId19"/>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宋体"/>
            <family val="0"/>
          </rPr>
          <t>张道红</t>
        </r>
        <r>
          <rPr>
            <b/>
            <sz val="9"/>
            <rFont val="Tahoma"/>
            <family val="2"/>
          </rPr>
          <t>:</t>
        </r>
        <r>
          <rPr>
            <sz val="9"/>
            <rFont val="Tahoma"/>
            <family val="2"/>
          </rPr>
          <t xml:space="preserve">
</t>
        </r>
        <r>
          <rPr>
            <sz val="9"/>
            <rFont val="宋体"/>
            <family val="0"/>
          </rPr>
          <t>本列数据从部门预算管理系统里面直接取数，收付到万元后填列。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sharedStrings.xml><?xml version="1.0" encoding="utf-8"?>
<sst xmlns="http://schemas.openxmlformats.org/spreadsheetml/2006/main" count="788" uniqueCount="401">
  <si>
    <t>表一：</t>
  </si>
  <si>
    <r>
      <t>城口县</t>
    </r>
    <r>
      <rPr>
        <b/>
        <u val="single"/>
        <sz val="20"/>
        <rFont val="方正黑体_GBK"/>
        <family val="4"/>
      </rPr>
      <t xml:space="preserve"> 社会保险事务中心</t>
    </r>
    <r>
      <rPr>
        <b/>
        <sz val="20"/>
        <rFont val="方正黑体_GBK"/>
        <family val="4"/>
      </rPr>
      <t>2022年财政拨款收入支出总表</t>
    </r>
  </si>
  <si>
    <t>单位：万元</t>
  </si>
  <si>
    <t>收     入</t>
  </si>
  <si>
    <t>支     出</t>
  </si>
  <si>
    <t>项    目</t>
  </si>
  <si>
    <t>2022年预算数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</si>
  <si>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</si>
  <si>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</si>
  <si>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</si>
  <si>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</si>
  <si>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</si>
  <si>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</si>
  <si>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</si>
  <si>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</si>
  <si>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</si>
  <si>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</si>
  <si>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</si>
  <si>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</si>
  <si>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</si>
  <si>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</si>
  <si>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</si>
  <si>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</si>
  <si>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</si>
  <si>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</si>
  <si>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</si>
  <si>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</si>
  <si>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</si>
  <si>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</si>
  <si>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</si>
  <si>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</si>
  <si>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</si>
  <si>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</si>
  <si>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</si>
  <si>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</si>
  <si>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</si>
  <si>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</si>
  <si>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</si>
  <si>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</si>
  <si>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</si>
  <si>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</si>
  <si>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</si>
  <si>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</si>
  <si>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</si>
  <si>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</si>
  <si>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</si>
  <si>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</si>
  <si>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</si>
  <si>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20"/>
        <color indexed="8"/>
        <rFont val="方正黑体_GBK"/>
        <family val="4"/>
      </rPr>
      <t>社会保险事务中心</t>
    </r>
    <r>
      <rPr>
        <b/>
        <sz val="18"/>
        <color indexed="8"/>
        <rFont val="方正黑体_GBK"/>
        <family val="4"/>
      </rPr>
      <t>2022年一般公共预算财政拨款支出预算表
（按功能科目分）</t>
    </r>
  </si>
  <si>
    <t>科目编码</t>
  </si>
  <si>
    <t>功能科目名称</t>
  </si>
  <si>
    <t>合计</t>
  </si>
  <si>
    <t>基本支出</t>
  </si>
  <si>
    <t>项目支出</t>
  </si>
  <si>
    <t>201</t>
  </si>
  <si>
    <t>一般公共服务支出</t>
  </si>
  <si>
    <t xml:space="preserve">  20136</t>
  </si>
  <si>
    <t xml:space="preserve">  其他共产党事务支出</t>
  </si>
  <si>
    <t xml:space="preserve">    2013699</t>
  </si>
  <si>
    <t xml:space="preserve">    其他共产党事务支出</t>
  </si>
  <si>
    <t>208</t>
  </si>
  <si>
    <t>社会保障和就业支出</t>
  </si>
  <si>
    <t xml:space="preserve">  20801</t>
  </si>
  <si>
    <t xml:space="preserve">  人力资源和社会保障管理事务</t>
  </si>
  <si>
    <t xml:space="preserve">    2080101</t>
  </si>
  <si>
    <t xml:space="preserve">    行政运行</t>
  </si>
  <si>
    <t xml:space="preserve">    2080106</t>
  </si>
  <si>
    <t xml:space="preserve">    就业管理事务</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</si>
  <si>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</si>
  <si>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</si>
  <si>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</si>
  <si>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</si>
  <si>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</si>
  <si>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</si>
  <si>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</si>
  <si>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</si>
  <si>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其他行政事业单位养老支出</t>
  </si>
  <si>
    <t>210</t>
  </si>
  <si>
    <t>卫生健康支出</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</si>
  <si>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</si>
  <si>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</si>
  <si>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</si>
  <si>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</si>
  <si>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</si>
  <si>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</si>
  <si>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</si>
  <si>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</si>
  <si>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</si>
  <si>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</si>
  <si>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</si>
  <si>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</si>
  <si>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表三：</t>
  </si>
  <si>
    <r>
      <t>城口县社会保险事务中心</t>
    </r>
    <r>
      <rPr>
        <b/>
        <sz val="18"/>
        <color indexed="8"/>
        <rFont val="方正黑体_GBK"/>
        <family val="4"/>
      </rPr>
      <t>2022年一般公共预算财政拨款基本支出预算表
（按支出经济分类分）</t>
    </r>
  </si>
  <si>
    <t>经济分类科目名称</t>
  </si>
  <si>
    <t>2022年基本支出</t>
  </si>
  <si>
    <t>类</t>
  </si>
  <si>
    <t>款</t>
  </si>
  <si>
    <t>人员经费</t>
  </si>
  <si>
    <t>公用经费</t>
  </si>
  <si>
    <t>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</si>
  <si>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</si>
  <si>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</si>
  <si>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</si>
  <si>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</si>
  <si>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</si>
  <si>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</si>
  <si>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</si>
  <si>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</si>
  <si>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</si>
  <si>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</si>
  <si>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</si>
  <si>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</si>
  <si>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</si>
  <si>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</si>
  <si>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</si>
  <si>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</si>
  <si>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</si>
  <si>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</si>
  <si>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</si>
  <si>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</si>
  <si>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</si>
  <si>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</si>
  <si>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</si>
  <si>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</si>
  <si>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</si>
  <si>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</si>
  <si>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</si>
  <si>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</si>
  <si>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</si>
  <si>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</si>
  <si>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</si>
  <si>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</si>
  <si>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</si>
  <si>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</si>
  <si>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</si>
  <si>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</si>
  <si>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</si>
  <si>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</si>
  <si>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</si>
  <si>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</si>
  <si>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</si>
  <si>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</si>
  <si>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</si>
  <si>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</si>
  <si>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</si>
  <si>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</si>
  <si>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</si>
  <si>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</si>
  <si>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</si>
  <si>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</si>
  <si>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</si>
  <si>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</si>
  <si>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</si>
  <si>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</si>
  <si>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</si>
  <si>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</si>
  <si>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</si>
  <si>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</si>
  <si>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</si>
  <si>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</si>
  <si>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</si>
  <si>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</si>
  <si>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</si>
  <si>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</si>
  <si>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</si>
  <si>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</si>
  <si>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</si>
  <si>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</si>
  <si>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</si>
  <si>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</si>
  <si>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</si>
  <si>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</si>
  <si>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</si>
  <si>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</si>
  <si>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</si>
  <si>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</si>
  <si>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</si>
  <si>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</si>
  <si>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</si>
  <si>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</si>
  <si>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</si>
  <si>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</si>
  <si>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</si>
  <si>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城口县社会保险事务中心2022年一般公共预算“三公”经费支出表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</si>
  <si>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</si>
  <si>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</si>
  <si>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</si>
  <si>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</si>
  <si>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</si>
  <si>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</si>
  <si>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4"/>
      </rPr>
      <t>社会保险事务中心</t>
    </r>
    <r>
      <rPr>
        <b/>
        <sz val="18"/>
        <rFont val="方正黑体_GBK"/>
        <family val="4"/>
      </rPr>
      <t>2022年政府性基金预算支出表</t>
    </r>
  </si>
  <si>
    <t>2021年政府性基金预算财政拨款支出</t>
  </si>
  <si>
    <t>社会保障和就业</t>
  </si>
  <si>
    <t>大中型水库移民后期扶持基金支出</t>
  </si>
  <si>
    <t>移民补助</t>
  </si>
  <si>
    <t>基础设施建设和经济发展</t>
  </si>
  <si>
    <t>…………</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</si>
  <si>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</si>
  <si>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</si>
  <si>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</si>
  <si>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</si>
  <si>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</si>
  <si>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</si>
  <si>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</si>
  <si>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</si>
  <si>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</si>
  <si>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</si>
  <si>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</si>
  <si>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</si>
  <si>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</si>
  <si>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</si>
  <si>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r>
      <t>城口县</t>
    </r>
    <r>
      <rPr>
        <b/>
        <u val="single"/>
        <sz val="20"/>
        <rFont val="方正黑体_GBK"/>
        <family val="4"/>
      </rPr>
      <t>社会保险事务中心</t>
    </r>
    <r>
      <rPr>
        <b/>
        <sz val="20"/>
        <rFont val="方正黑体_GBK"/>
        <family val="4"/>
      </rPr>
      <t>2022部门收支总表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</si>
  <si>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</si>
  <si>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</si>
  <si>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</si>
  <si>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</si>
  <si>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</si>
  <si>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</si>
  <si>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</si>
  <si>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</si>
  <si>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</si>
  <si>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</si>
  <si>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</si>
  <si>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</si>
  <si>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 xml:space="preserve"> </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</si>
  <si>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</si>
  <si>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</si>
  <si>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</si>
  <si>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</si>
  <si>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</si>
  <si>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</si>
  <si>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</si>
  <si>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</si>
  <si>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</si>
  <si>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</si>
  <si>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</si>
  <si>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</si>
  <si>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</si>
  <si>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</si>
  <si>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</si>
  <si>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</si>
  <si>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</si>
  <si>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</si>
  <si>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</si>
  <si>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</si>
  <si>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</si>
  <si>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</si>
  <si>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</si>
  <si>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</si>
  <si>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</si>
  <si>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</si>
  <si>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</si>
  <si>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</si>
  <si>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</si>
  <si>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</si>
  <si>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</si>
  <si>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</si>
  <si>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社会保险事务中心</t>
    </r>
    <r>
      <rPr>
        <b/>
        <sz val="20"/>
        <rFont val="方正黑体_GBK"/>
        <family val="4"/>
      </rPr>
      <t>2022年收入总表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</si>
  <si>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</si>
  <si>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</si>
  <si>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</si>
  <si>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</si>
  <si>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</si>
  <si>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</si>
  <si>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</si>
  <si>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</si>
  <si>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</si>
  <si>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</si>
  <si>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</si>
  <si>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</si>
  <si>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</si>
  <si>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</si>
  <si>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其他行政事业单位养老支出</t>
  </si>
  <si>
    <t>表八：</t>
  </si>
  <si>
    <r>
      <t>城口县</t>
    </r>
    <r>
      <rPr>
        <b/>
        <u val="single"/>
        <sz val="20"/>
        <rFont val="方正黑体_GBK"/>
        <family val="4"/>
      </rPr>
      <t>社会保险事务中心</t>
    </r>
    <r>
      <rPr>
        <b/>
        <sz val="20"/>
        <rFont val="方正黑体_GBK"/>
        <family val="4"/>
      </rPr>
      <t>2022年部门支出总表</t>
    </r>
  </si>
  <si>
    <t>上缴上级支出</t>
  </si>
  <si>
    <t>事业单位经营支出</t>
  </si>
  <si>
    <t>对下级单位补助支出</t>
  </si>
  <si>
    <t>经营支出</t>
  </si>
  <si>
    <t>对附属单位补助支出</t>
  </si>
  <si>
    <t>表九：</t>
  </si>
  <si>
    <t>城口县社会保险事务中心政府采购预算明细表</t>
  </si>
  <si>
    <t>事业收入预算</t>
  </si>
  <si>
    <t>事业单位经营收入预算</t>
  </si>
  <si>
    <t>其他收入预算</t>
  </si>
  <si>
    <t>非教育收费收入预算</t>
  </si>
  <si>
    <t>教育收费收入预算</t>
  </si>
  <si>
    <t>货物类</t>
  </si>
  <si>
    <t>服务类</t>
  </si>
  <si>
    <t>工程类</t>
  </si>
  <si>
    <t>表十：</t>
  </si>
  <si>
    <t>部门（单位）名称</t>
  </si>
  <si>
    <t>支出预算总量</t>
  </si>
  <si>
    <t>其中：部门预算支出</t>
  </si>
  <si>
    <t>当年整体绩效目标</t>
  </si>
  <si>
    <t>绩效指标</t>
  </si>
  <si>
    <t>指标名称</t>
  </si>
  <si>
    <t>指标权重</t>
  </si>
  <si>
    <t>计量单位</t>
  </si>
  <si>
    <t>指标性质</t>
  </si>
  <si>
    <t>指标值</t>
  </si>
  <si>
    <t>公用经费控制率</t>
  </si>
  <si>
    <t>%</t>
  </si>
  <si>
    <t>共性指标</t>
  </si>
  <si>
    <t>一般性支出压减率</t>
  </si>
  <si>
    <t>≤0%</t>
  </si>
  <si>
    <t>三公经费变动率</t>
  </si>
  <si>
    <t>基本支出预算控制率</t>
  </si>
  <si>
    <t>≤150%</t>
  </si>
  <si>
    <t>结转结余率</t>
  </si>
  <si>
    <t>≤9%</t>
  </si>
  <si>
    <t>预算执行序时进度</t>
  </si>
  <si>
    <t>≥月份/12</t>
  </si>
  <si>
    <t>往来账款变动率</t>
  </si>
  <si>
    <t>个性指标</t>
  </si>
  <si>
    <t>项目单位</t>
  </si>
  <si>
    <t>项目名称</t>
  </si>
  <si>
    <t>年度金额：</t>
  </si>
  <si>
    <t>其中：中央补助</t>
  </si>
  <si>
    <t xml:space="preserve">     市级资金</t>
  </si>
  <si>
    <t xml:space="preserve">     县级资金</t>
  </si>
  <si>
    <t xml:space="preserve">     其他资金</t>
  </si>
  <si>
    <t>项目概况</t>
  </si>
  <si>
    <t>设立依据</t>
  </si>
  <si>
    <t>年度绩效目标</t>
  </si>
  <si>
    <t>绩  效     指  标</t>
  </si>
  <si>
    <t>一级指标</t>
  </si>
  <si>
    <t>二级指标</t>
  </si>
  <si>
    <t>三级指标</t>
  </si>
  <si>
    <t>指标单位</t>
  </si>
  <si>
    <t>分值</t>
  </si>
  <si>
    <t>产出指标</t>
  </si>
  <si>
    <t>数量指标</t>
  </si>
  <si>
    <t>人</t>
  </si>
  <si>
    <t>质量指标</t>
  </si>
  <si>
    <t>成本指标</t>
  </si>
  <si>
    <t>时效指标</t>
  </si>
  <si>
    <t>效益指标</t>
  </si>
  <si>
    <t>经济效益</t>
  </si>
  <si>
    <t>社会效益</t>
  </si>
  <si>
    <t>可持续影响
指标</t>
  </si>
  <si>
    <t>满意度</t>
  </si>
  <si>
    <t>服务对象满意度</t>
  </si>
  <si>
    <t>生态效益</t>
  </si>
  <si>
    <t>≥</t>
  </si>
  <si>
    <t>2022年部门（单位）预算整体绩效目标表</t>
  </si>
  <si>
    <t>城口县社会保险事务中心</t>
  </si>
  <si>
    <t xml:space="preserve">  贯彻和执行好国家和市有关养老、工伤、法规、政策、制度，严格执行社会保险业务办理的操作办法和业务规范，有序有效的开展社会保险经办管理业务。执行好社会保险基金财务会计制度。组织制定全县社会保险征缴计划和支付计划。搞好全县社会保险经办、管理的日常工作。确保全县社会保险“金保”网络建设与管理工作的正常运行。做好全县各类参保人员退休审核与待遇核发及退休人员社会化管理服务工作。
</t>
  </si>
  <si>
    <t>≤100%</t>
  </si>
  <si>
    <t>项目立项规范性</t>
  </si>
  <si>
    <t>项目符合程序设立，提交材料齐全完整准确</t>
  </si>
  <si>
    <t>资金到位及时率</t>
  </si>
  <si>
    <t>截至规定时点实际落实到具体项目的资金及时到位</t>
  </si>
  <si>
    <t>管理制度健全性</t>
  </si>
  <si>
    <t>制定或具有相应的业务管理制度，合法合规完整</t>
  </si>
  <si>
    <t>完成及时率</t>
  </si>
  <si>
    <t xml:space="preserve"> 按照计划及时有效完成支付工作</t>
  </si>
  <si>
    <t xml:space="preserve"> 满意率达97%以上</t>
  </si>
  <si>
    <r>
      <rPr>
        <sz val="10"/>
        <color indexed="8"/>
        <rFont val="宋体"/>
        <family val="0"/>
      </rPr>
      <t>资金</t>
    </r>
    <r>
      <rPr>
        <sz val="10"/>
        <color indexed="8"/>
        <rFont val="Times New Roman"/>
        <family val="1"/>
      </rPr>
      <t xml:space="preserve">
 </t>
    </r>
    <r>
      <rPr>
        <sz val="10"/>
        <color indexed="8"/>
        <rFont val="宋体"/>
        <family val="0"/>
      </rPr>
      <t>情况
（万元）</t>
    </r>
  </si>
  <si>
    <t>确保城镇职工基本养老保险业务正常经办和运行。</t>
  </si>
  <si>
    <t>享受金保网的单位</t>
  </si>
  <si>
    <t>个</t>
  </si>
  <si>
    <t>故障排除及时率</t>
  </si>
  <si>
    <t>设施服务覆盖人口</t>
  </si>
  <si>
    <t>城口县2022年项目绩效目标表</t>
  </si>
  <si>
    <t>渝社险发【2020】20号</t>
  </si>
  <si>
    <t>每年对困难退休人员发放春节慰问金让人民群众感受到政府的关心关爱。</t>
  </si>
  <si>
    <t>慰问按时到位率</t>
  </si>
  <si>
    <t>群众满意率</t>
  </si>
  <si>
    <t>城口县2022年项目绩效目标表</t>
  </si>
  <si>
    <t>城口县社会保险事务中心</t>
  </si>
  <si>
    <t>社保卡制卡工作经费</t>
  </si>
  <si>
    <t>渝社保卡函﹝2020﹞4号</t>
  </si>
  <si>
    <t>保证社保卡即办即取</t>
  </si>
  <si>
    <t>办理社保卡张数</t>
  </si>
  <si>
    <t>张</t>
  </si>
  <si>
    <t>经办时间</t>
  </si>
  <si>
    <t>≤</t>
  </si>
  <si>
    <t>天、小时、分钟</t>
  </si>
  <si>
    <t>城口县2022年项目绩效目标表</t>
  </si>
  <si>
    <t>城口县社会保险事务中心</t>
  </si>
  <si>
    <t xml:space="preserve">居民养老保险金保网络运行费  </t>
  </si>
  <si>
    <t>确保居民养老保险业务正常经办和运行。</t>
  </si>
  <si>
    <t>故障响应时间</t>
  </si>
  <si>
    <t>受益群体满意度</t>
  </si>
  <si>
    <t>网络结算运行服务费</t>
  </si>
  <si>
    <t>网络结算运行维护（服务内容：运行保障、电话支持、远程登录、现场维护）</t>
  </si>
  <si>
    <t>城府﹝2012﹞222号文件</t>
  </si>
  <si>
    <t>确保网络结算的正常运行</t>
  </si>
  <si>
    <t>助征员协税员医疗补贴</t>
  </si>
  <si>
    <r>
      <rPr>
        <sz val="11"/>
        <color indexed="8"/>
        <rFont val="宋体"/>
        <family val="0"/>
      </rPr>
      <t>资金</t>
    </r>
    <r>
      <rPr>
        <sz val="11"/>
        <color indexed="8"/>
        <rFont val="Times New Roman"/>
        <family val="1"/>
      </rPr>
      <t xml:space="preserve">
 </t>
    </r>
    <r>
      <rPr>
        <sz val="11"/>
        <color indexed="8"/>
        <rFont val="宋体"/>
        <family val="0"/>
      </rPr>
      <t>情况
（万元）</t>
    </r>
  </si>
  <si>
    <t>补贴人数</t>
  </si>
  <si>
    <t>发放到位时间</t>
  </si>
  <si>
    <t>根据文件要求每年对协税员助征员医疗补贴由城口县社保事务中心进行发放。</t>
  </si>
  <si>
    <t>覆盖全县25个乡镇社保所、县财政局、人社局、就业事务中心和社会保险事务中心</t>
  </si>
  <si>
    <t>2011年开始全国实施新型农村养老保险，根据实施方案，由财政局预算资金给社保事务中心支付居民养老保险网络运行维护费。</t>
  </si>
  <si>
    <t>城口县社会保险事务中心在2022年度春节临近时对全县3600余名企业困难退休人员发放节日慰问金</t>
  </si>
  <si>
    <t>该项目为城镇职工基本养老保险网络运行维护费用，为搞好城镇职工基本养老保险业务经办，必须通过软件系统进行经办和实施，目前为就业事务中心、医保局，退役军人事务局提供相应的服务，提高了办公效率。</t>
  </si>
  <si>
    <t>财政定额年度预算，每年由县社保事务中心进行网络维护费用的支付。</t>
  </si>
  <si>
    <t xml:space="preserve">城保金保网络运行费  </t>
  </si>
  <si>
    <t>企业困难退休人员节日送温暖费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</si>
</sst>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
    <numFmt numFmtId="179" formatCode="000"/>
    <numFmt numFmtId="180" formatCode=";;"/>
    <numFmt numFmtId="181" formatCode="0.00;[Red]0.00"/>
    <numFmt numFmtId="182" formatCode="0.0_ "/>
  </numFmts>
  <fonts count="82">
    <font>
      <sz val="9"/>
      <name val="宋体"/>
      <family val="0"/>
    </font>
    <font>
      <sz val="11"/>
      <name val="宋体"/>
      <family val="0"/>
    </font>
    <font>
      <sz val="10"/>
      <name val="宋体"/>
      <family val="0"/>
    </font>
    <font>
      <sz val="11"/>
      <color indexed="8"/>
      <name val="宋体"/>
      <family val="0"/>
    </font>
    <font>
      <sz val="11"/>
      <color indexed="8"/>
      <name val="Times New Roman"/>
      <family val="1"/>
    </font>
    <font>
      <sz val="10"/>
      <color indexed="8"/>
      <name val="Times New Roman"/>
      <family val="1"/>
    </font>
    <font>
      <sz val="10"/>
      <name val="Arial"/>
      <family val="2"/>
    </font>
    <font>
      <b/>
      <sz val="10"/>
      <name val="宋体"/>
      <family val="0"/>
    </font>
    <font>
      <b/>
      <sz val="22"/>
      <name val="华文细黑"/>
      <family val="0"/>
    </font>
    <font>
      <b/>
      <sz val="18"/>
      <name val="宋体"/>
      <family val="0"/>
    </font>
    <font>
      <sz val="12"/>
      <name val="宋体"/>
      <family val="0"/>
    </font>
    <font>
      <sz val="14"/>
      <name val="方正黑体简体"/>
      <family val="4"/>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方正黑体_GBK"/>
      <family val="4"/>
    </font>
    <font>
      <sz val="14"/>
      <name val="仿宋_GB2312"/>
      <family val="3"/>
    </font>
    <font>
      <b/>
      <sz val="18"/>
      <name val="方正黑体_GBK"/>
      <family val="4"/>
    </font>
    <font>
      <sz val="12"/>
      <name val="黑体"/>
      <family val="0"/>
    </font>
    <font>
      <sz val="14"/>
      <name val="黑体"/>
      <family val="0"/>
    </font>
    <font>
      <sz val="9"/>
      <name val="方正黑体简体"/>
      <family val="4"/>
    </font>
    <font>
      <sz val="12"/>
      <name val="楷体_GB2312"/>
      <family val="3"/>
    </font>
    <font>
      <sz val="11"/>
      <color indexed="60"/>
      <name val="宋体"/>
      <family val="0"/>
    </font>
    <font>
      <b/>
      <sz val="13"/>
      <color indexed="56"/>
      <name val="宋体"/>
      <family val="0"/>
    </font>
    <font>
      <sz val="11"/>
      <color indexed="62"/>
      <name val="宋体"/>
      <family val="0"/>
    </font>
    <font>
      <b/>
      <sz val="11"/>
      <color indexed="42"/>
      <name val="宋体"/>
      <family val="0"/>
    </font>
    <font>
      <sz val="11"/>
      <color indexed="42"/>
      <name val="宋体"/>
      <family val="0"/>
    </font>
    <font>
      <i/>
      <sz val="11"/>
      <color indexed="23"/>
      <name val="宋体"/>
      <family val="0"/>
    </font>
    <font>
      <sz val="11"/>
      <color indexed="20"/>
      <name val="宋体"/>
      <family val="0"/>
    </font>
    <font>
      <b/>
      <sz val="18"/>
      <color indexed="56"/>
      <name val="宋体"/>
      <family val="0"/>
    </font>
    <font>
      <sz val="11"/>
      <color indexed="10"/>
      <name val="宋体"/>
      <family val="0"/>
    </font>
    <font>
      <b/>
      <sz val="11"/>
      <color indexed="56"/>
      <name val="宋体"/>
      <family val="0"/>
    </font>
    <font>
      <b/>
      <sz val="15"/>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b/>
      <u val="single"/>
      <sz val="20"/>
      <name val="方正黑体_GBK"/>
      <family val="4"/>
    </font>
    <font>
      <b/>
      <u val="single"/>
      <sz val="18"/>
      <name val="方正黑体_GBK"/>
      <family val="4"/>
    </font>
    <font>
      <b/>
      <sz val="18"/>
      <color indexed="8"/>
      <name val="方正黑体_GBK"/>
      <family val="4"/>
    </font>
    <font>
      <b/>
      <u val="single"/>
      <sz val="20"/>
      <color indexed="8"/>
      <name val="方正黑体_GBK"/>
      <family val="4"/>
    </font>
    <font>
      <b/>
      <sz val="9"/>
      <name val="宋体"/>
      <family val="0"/>
    </font>
    <font>
      <b/>
      <sz val="9"/>
      <name val="Tahoma"/>
      <family val="2"/>
    </font>
    <font>
      <sz val="9"/>
      <name val="Tahoma"/>
      <family val="2"/>
    </font>
    <font>
      <sz val="10"/>
      <color indexed="8"/>
      <name val="宋体"/>
      <family val="0"/>
    </font>
    <font>
      <u val="single"/>
      <sz val="11"/>
      <color indexed="12"/>
      <name val="宋体"/>
      <family val="0"/>
    </font>
    <font>
      <u val="single"/>
      <sz val="11"/>
      <color indexed="20"/>
      <name val="宋体"/>
      <family val="0"/>
    </font>
    <font>
      <sz val="6"/>
      <color indexed="8"/>
      <name val="宋体"/>
      <family val="0"/>
    </font>
    <font>
      <sz val="9"/>
      <color indexed="8"/>
      <name val="宋体"/>
      <family val="0"/>
    </font>
    <font>
      <sz val="14"/>
      <color indexed="8"/>
      <name val="仿宋_GB2312"/>
      <family val="3"/>
    </font>
    <font>
      <sz val="14"/>
      <color indexed="8"/>
      <name val="黑体"/>
      <family val="0"/>
    </font>
    <font>
      <sz val="12"/>
      <color indexed="8"/>
      <name val="宋体"/>
      <family val="0"/>
    </font>
    <font>
      <sz val="9"/>
      <color indexed="8"/>
      <name val="方正黑体_GBK"/>
      <family val="4"/>
    </font>
    <font>
      <b/>
      <sz val="10"/>
      <color indexed="8"/>
      <name val="宋体"/>
      <family val="0"/>
    </font>
    <font>
      <sz val="14"/>
      <color indexed="8"/>
      <name val="方正黑体_GBK"/>
      <family val="4"/>
    </font>
    <font>
      <b/>
      <sz val="20"/>
      <color indexed="8"/>
      <name val="方正黑体_GBK"/>
      <family val="4"/>
    </font>
    <font>
      <sz val="10"/>
      <color indexed="8"/>
      <name val="方正小标宋_GBK"/>
      <family val="4"/>
    </font>
    <font>
      <sz val="18"/>
      <color indexed="8"/>
      <name val="方正小标宋_GBK"/>
      <family val="4"/>
    </font>
    <font>
      <sz val="11"/>
      <color theme="1"/>
      <name val="Calibri"/>
      <family val="0"/>
    </font>
    <font>
      <u val="single"/>
      <sz val="11"/>
      <color rgb="FF0000FF"/>
      <name val="Calibri"/>
      <family val="0"/>
    </font>
    <font>
      <u val="single"/>
      <sz val="11"/>
      <color rgb="FF800080"/>
      <name val="Calibri"/>
      <family val="0"/>
    </font>
    <font>
      <sz val="6"/>
      <color theme="1"/>
      <name val="Calibri"/>
      <family val="0"/>
    </font>
    <font>
      <sz val="10"/>
      <color theme="1"/>
      <name val="宋体"/>
      <family val="0"/>
    </font>
    <font>
      <sz val="9"/>
      <color theme="1"/>
      <name val="宋体"/>
      <family val="0"/>
    </font>
    <font>
      <sz val="14"/>
      <color theme="1"/>
      <name val="仿宋_GB2312"/>
      <family val="3"/>
    </font>
    <font>
      <sz val="14"/>
      <color theme="1"/>
      <name val="黑体"/>
      <family val="0"/>
    </font>
    <font>
      <sz val="12"/>
      <color theme="1"/>
      <name val="宋体"/>
      <family val="0"/>
    </font>
    <font>
      <sz val="9"/>
      <color theme="1"/>
      <name val="方正黑体_GBK"/>
      <family val="4"/>
    </font>
    <font>
      <b/>
      <sz val="10"/>
      <color theme="1"/>
      <name val="宋体"/>
      <family val="0"/>
    </font>
    <font>
      <sz val="12"/>
      <color theme="1"/>
      <name val="Calibri"/>
      <family val="0"/>
    </font>
    <font>
      <sz val="11"/>
      <color theme="1"/>
      <name val="宋体"/>
      <family val="0"/>
    </font>
    <font>
      <sz val="10"/>
      <color theme="1"/>
      <name val="Calibri"/>
      <family val="0"/>
    </font>
    <font>
      <sz val="14"/>
      <color theme="1"/>
      <name val="方正黑体_GBK"/>
      <family val="4"/>
    </font>
    <font>
      <b/>
      <sz val="20"/>
      <color theme="1"/>
      <name val="方正黑体_GBK"/>
      <family val="4"/>
    </font>
    <font>
      <sz val="10"/>
      <color rgb="FF000000"/>
      <name val="方正小标宋_GBK"/>
      <family val="4"/>
    </font>
    <font>
      <sz val="18"/>
      <color rgb="FF000000"/>
      <name val="方正小标宋_GBK"/>
      <family val="4"/>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medium"/>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thin"/>
      <right>
        <color indexed="63"/>
      </right>
      <top style="thin"/>
      <bottom style="medium"/>
    </border>
    <border>
      <left style="thin"/>
      <right style="medium"/>
      <top style="thin"/>
      <bottom style="medium"/>
    </border>
    <border>
      <left style="medium"/>
      <right style="thin"/>
      <top style="thin"/>
      <bottom/>
    </border>
    <border>
      <left>
        <color indexed="63"/>
      </left>
      <right style="thin"/>
      <top style="thin"/>
      <bottom>
        <color indexed="63"/>
      </bottom>
    </border>
    <border>
      <left style="medium"/>
      <right style="thin"/>
      <top/>
      <bottom/>
    </border>
    <border>
      <left/>
      <right style="thin"/>
      <top/>
      <bottom/>
    </border>
    <border>
      <left style="thin"/>
      <right style="thin"/>
      <top/>
      <bottom/>
    </border>
    <border>
      <left style="thin"/>
      <right/>
      <top/>
      <bottom/>
    </border>
    <border>
      <left/>
      <right style="thin"/>
      <top style="thin"/>
      <bottom style="thin"/>
    </border>
    <border>
      <left/>
      <right/>
      <top style="thin"/>
      <bottom style="thin"/>
    </border>
    <border>
      <left style="thin">
        <color indexed="8"/>
      </left>
      <right/>
      <top style="thin">
        <color indexed="8"/>
      </top>
      <bottom style="thin">
        <color indexed="8"/>
      </bottom>
    </border>
    <border>
      <left style="thin"/>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thin"/>
      <top/>
      <bottom style="thin"/>
    </border>
    <border>
      <left style="thin"/>
      <right style="medium"/>
      <top style="medium"/>
      <bottom style="thin"/>
    </border>
    <border>
      <left style="thin"/>
      <right/>
      <top/>
      <bottom style="thin"/>
    </border>
    <border>
      <left/>
      <right/>
      <top/>
      <bottom style="thin"/>
    </border>
    <border>
      <left/>
      <right/>
      <top style="thin"/>
      <bottom/>
    </border>
    <border>
      <left style="medium"/>
      <right>
        <color indexed="63"/>
      </right>
      <top>
        <color indexed="63"/>
      </top>
      <bottom>
        <color indexed="63"/>
      </bottom>
    </border>
    <border>
      <left style="thin"/>
      <right style="thin"/>
      <top/>
      <bottom style="medium"/>
    </border>
    <border>
      <left/>
      <right style="medium"/>
      <top style="thin"/>
      <bottom style="thin"/>
    </border>
    <border>
      <left style="medium"/>
      <right style="thin"/>
      <top/>
      <bottom style="medium"/>
    </border>
    <border>
      <left style="medium"/>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6" fillId="0" borderId="1" applyNumberFormat="0" applyFill="0" applyAlignment="0" applyProtection="0"/>
    <xf numFmtId="0" fontId="27"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2" fillId="3" borderId="0" applyNumberFormat="0" applyBorder="0" applyAlignment="0" applyProtection="0"/>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ont="0" applyFill="0" applyBorder="0" applyAlignment="0" applyProtection="0"/>
    <xf numFmtId="0" fontId="63" fillId="0" borderId="0">
      <alignment vertical="center"/>
      <protection/>
    </xf>
    <xf numFmtId="0" fontId="63" fillId="0" borderId="0">
      <alignment vertical="center"/>
      <protection/>
    </xf>
    <xf numFmtId="0" fontId="0" fillId="0" borderId="0">
      <alignment/>
      <protection/>
    </xf>
    <xf numFmtId="0" fontId="64" fillId="0" borderId="0" applyNumberFormat="0" applyFill="0" applyBorder="0" applyAlignment="0" applyProtection="0"/>
    <xf numFmtId="0" fontId="41" fillId="4"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29" fillId="17" borderId="6" applyNumberFormat="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6" fillId="22" borderId="0" applyNumberFormat="0" applyBorder="0" applyAlignment="0" applyProtection="0"/>
    <xf numFmtId="0" fontId="37" fillId="16" borderId="8" applyNumberFormat="0" applyAlignment="0" applyProtection="0"/>
    <xf numFmtId="0" fontId="28" fillId="7" borderId="5" applyNumberFormat="0" applyAlignment="0" applyProtection="0"/>
    <xf numFmtId="0" fontId="65" fillId="0" borderId="0" applyNumberFormat="0" applyFill="0" applyBorder="0" applyAlignment="0" applyProtection="0"/>
    <xf numFmtId="0" fontId="0" fillId="23" borderId="9" applyNumberFormat="0" applyFont="0" applyAlignment="0" applyProtection="0"/>
  </cellStyleXfs>
  <cellXfs count="405">
    <xf numFmtId="0" fontId="0" fillId="0" borderId="0" xfId="0" applyAlignment="1">
      <alignment/>
    </xf>
    <xf numFmtId="0" fontId="63" fillId="0" borderId="0" xfId="0" applyFont="1" applyFill="1" applyBorder="1" applyAlignment="1">
      <alignment vertical="center"/>
    </xf>
    <xf numFmtId="0" fontId="66" fillId="0" borderId="0" xfId="0" applyFont="1" applyFill="1" applyBorder="1" applyAlignment="1">
      <alignment vertical="center"/>
    </xf>
    <xf numFmtId="0" fontId="6" fillId="0" borderId="0" xfId="40">
      <alignment/>
      <protection/>
    </xf>
    <xf numFmtId="0" fontId="6" fillId="0" borderId="0" xfId="40" applyFont="1">
      <alignment/>
      <protection/>
    </xf>
    <xf numFmtId="0" fontId="6" fillId="0" borderId="0" xfId="40" applyFont="1" applyAlignment="1">
      <alignment vertical="center"/>
      <protection/>
    </xf>
    <xf numFmtId="0" fontId="6" fillId="0" borderId="0" xfId="40" applyFont="1" applyAlignment="1">
      <alignment horizontal="center" vertical="center"/>
      <protection/>
    </xf>
    <xf numFmtId="0" fontId="6" fillId="0" borderId="0" xfId="40" applyAlignment="1">
      <alignment vertical="center"/>
      <protection/>
    </xf>
    <xf numFmtId="0" fontId="6" fillId="0" borderId="0" xfId="40" applyAlignment="1">
      <alignment horizontal="center" vertical="center"/>
      <protection/>
    </xf>
    <xf numFmtId="0" fontId="12" fillId="0" borderId="0" xfId="0" applyFont="1" applyFill="1" applyBorder="1" applyAlignment="1">
      <alignment horizontal="left" vertical="center" wrapText="1"/>
    </xf>
    <xf numFmtId="0" fontId="63" fillId="0" borderId="0" xfId="0" applyFont="1" applyFill="1" applyBorder="1" applyAlignment="1">
      <alignment/>
    </xf>
    <xf numFmtId="0" fontId="15" fillId="0" borderId="10" xfId="59" applyNumberFormat="1" applyFont="1" applyFill="1" applyBorder="1" applyAlignment="1" applyProtection="1">
      <alignment horizontal="center" vertical="center" wrapText="1"/>
      <protection/>
    </xf>
    <xf numFmtId="0" fontId="16" fillId="0" borderId="10" xfId="57" applyFont="1" applyFill="1" applyBorder="1" applyAlignment="1">
      <alignment horizontal="left" vertical="center"/>
      <protection/>
    </xf>
    <xf numFmtId="0" fontId="63" fillId="0" borderId="10" xfId="0" applyFont="1" applyFill="1" applyBorder="1" applyAlignment="1">
      <alignment/>
    </xf>
    <xf numFmtId="0" fontId="16" fillId="0" borderId="10" xfId="57" applyFont="1" applyFill="1" applyBorder="1" applyAlignment="1">
      <alignment horizontal="left" vertical="center" indent="2"/>
      <protection/>
    </xf>
    <xf numFmtId="0" fontId="1" fillId="0" borderId="0" xfId="0" applyFont="1" applyAlignment="1">
      <alignment horizontal="center"/>
    </xf>
    <xf numFmtId="0" fontId="7"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right" vertical="center" shrinkToFit="1"/>
    </xf>
    <xf numFmtId="4" fontId="2" fillId="0" borderId="12" xfId="0"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176" fontId="2" fillId="0" borderId="13" xfId="0" applyNumberFormat="1" applyFont="1" applyFill="1" applyBorder="1" applyAlignment="1">
      <alignment horizontal="right"/>
    </xf>
    <xf numFmtId="0" fontId="0" fillId="0" borderId="10" xfId="0" applyBorder="1" applyAlignment="1">
      <alignment/>
    </xf>
    <xf numFmtId="0" fontId="0" fillId="0" borderId="12" xfId="0" applyBorder="1" applyAlignment="1">
      <alignment/>
    </xf>
    <xf numFmtId="0" fontId="2" fillId="0" borderId="13"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176" fontId="2" fillId="0" borderId="14" xfId="0" applyNumberFormat="1" applyFont="1" applyFill="1" applyBorder="1" applyAlignment="1">
      <alignment horizontal="right"/>
    </xf>
    <xf numFmtId="0" fontId="0" fillId="0" borderId="15" xfId="0" applyBorder="1" applyAlignment="1">
      <alignment/>
    </xf>
    <xf numFmtId="0" fontId="0" fillId="0" borderId="16" xfId="0" applyBorder="1" applyAlignment="1">
      <alignment/>
    </xf>
    <xf numFmtId="0" fontId="2" fillId="0" borderId="10" xfId="0" applyFont="1" applyFill="1" applyBorder="1" applyAlignment="1">
      <alignment horizontal="left" vertical="center" shrinkToFit="1"/>
    </xf>
    <xf numFmtId="176" fontId="2" fillId="0" borderId="10" xfId="0" applyNumberFormat="1" applyFont="1" applyFill="1" applyBorder="1" applyAlignment="1">
      <alignment horizontal="right"/>
    </xf>
    <xf numFmtId="0" fontId="0" fillId="0" borderId="10" xfId="0" applyBorder="1" applyAlignment="1">
      <alignment horizontal="center"/>
    </xf>
    <xf numFmtId="0" fontId="17" fillId="0" borderId="0" xfId="0" applyFont="1" applyAlignment="1">
      <alignment/>
    </xf>
    <xf numFmtId="0" fontId="18" fillId="0" borderId="0" xfId="0" applyFont="1" applyAlignment="1">
      <alignment horizontal="center"/>
    </xf>
    <xf numFmtId="4" fontId="2" fillId="0" borderId="10" xfId="0" applyNumberFormat="1" applyFont="1" applyFill="1"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xf>
    <xf numFmtId="0" fontId="0" fillId="0" borderId="0" xfId="0" applyFont="1" applyAlignment="1">
      <alignment/>
    </xf>
    <xf numFmtId="4" fontId="2" fillId="0" borderId="20" xfId="0" applyNumberFormat="1" applyFont="1" applyFill="1" applyBorder="1" applyAlignment="1">
      <alignment horizontal="center" vertical="center" shrinkToFit="1"/>
    </xf>
    <xf numFmtId="4" fontId="2" fillId="0" borderId="12" xfId="0" applyNumberFormat="1" applyFont="1" applyFill="1" applyBorder="1" applyAlignment="1">
      <alignment horizontal="center" vertical="center" shrinkToFit="1"/>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8" fillId="0" borderId="0" xfId="0" applyFont="1" applyAlignment="1">
      <alignment/>
    </xf>
    <xf numFmtId="0" fontId="0" fillId="0" borderId="0" xfId="0" applyBorder="1" applyAlignment="1">
      <alignment/>
    </xf>
    <xf numFmtId="0" fontId="0" fillId="0" borderId="0" xfId="0" applyFont="1" applyBorder="1" applyAlignment="1">
      <alignment/>
    </xf>
    <xf numFmtId="0" fontId="7" fillId="0" borderId="17"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2" fillId="0" borderId="17" xfId="0" applyFont="1" applyFill="1" applyBorder="1" applyAlignment="1">
      <alignment horizontal="left" vertical="center" shrinkToFit="1"/>
    </xf>
    <xf numFmtId="4" fontId="67"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left" vertical="center" shrinkToFit="1"/>
    </xf>
    <xf numFmtId="0" fontId="2" fillId="0" borderId="17" xfId="0" applyFont="1" applyFill="1" applyBorder="1" applyAlignment="1">
      <alignment horizontal="left" vertical="center"/>
    </xf>
    <xf numFmtId="0" fontId="2" fillId="0" borderId="10" xfId="0" applyFont="1" applyFill="1" applyBorder="1" applyAlignment="1">
      <alignment horizontal="right" vertical="center" shrinkToFit="1"/>
    </xf>
    <xf numFmtId="0" fontId="7" fillId="0" borderId="23" xfId="0" applyFont="1" applyFill="1" applyBorder="1" applyAlignment="1">
      <alignment horizontal="center" vertical="center" shrinkToFi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center" vertical="center" shrinkToFit="1"/>
    </xf>
    <xf numFmtId="4" fontId="7" fillId="0" borderId="12" xfId="0" applyNumberFormat="1" applyFont="1" applyFill="1" applyBorder="1" applyAlignment="1">
      <alignment horizontal="center" vertical="center" shrinkToFit="1"/>
    </xf>
    <xf numFmtId="0" fontId="2" fillId="0" borderId="15" xfId="0" applyFont="1" applyFill="1" applyBorder="1" applyAlignment="1">
      <alignment horizontal="right" vertical="center" shrinkToFit="1"/>
    </xf>
    <xf numFmtId="4" fontId="7" fillId="0" borderId="24" xfId="0" applyNumberFormat="1" applyFont="1" applyFill="1" applyBorder="1" applyAlignment="1">
      <alignment horizontal="center" vertical="center" shrinkToFit="1"/>
    </xf>
    <xf numFmtId="4" fontId="2" fillId="0" borderId="16" xfId="0" applyNumberFormat="1" applyFont="1" applyFill="1" applyBorder="1" applyAlignment="1">
      <alignment vertical="center" shrinkToFit="1"/>
    </xf>
    <xf numFmtId="0" fontId="7" fillId="0" borderId="18" xfId="0" applyFont="1" applyFill="1" applyBorder="1" applyAlignment="1">
      <alignment horizontal="center" vertical="center" shrinkToFit="1"/>
    </xf>
    <xf numFmtId="4" fontId="2" fillId="0" borderId="19" xfId="0" applyNumberFormat="1" applyFont="1" applyFill="1" applyBorder="1" applyAlignment="1">
      <alignment horizontal="right" vertical="center" shrinkToFit="1"/>
    </xf>
    <xf numFmtId="4" fontId="2" fillId="0" borderId="22" xfId="0" applyNumberFormat="1" applyFont="1" applyFill="1" applyBorder="1" applyAlignment="1">
      <alignment vertical="center" shrinkToFit="1"/>
    </xf>
    <xf numFmtId="0" fontId="2" fillId="0" borderId="25"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Alignment="1">
      <alignment horizontal="center"/>
    </xf>
    <xf numFmtId="0" fontId="15"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0" fontId="20" fillId="0" borderId="0" xfId="0" applyFont="1" applyAlignment="1">
      <alignment/>
    </xf>
    <xf numFmtId="0" fontId="22" fillId="0" borderId="0" xfId="0" applyFont="1" applyFill="1" applyAlignment="1">
      <alignment/>
    </xf>
    <xf numFmtId="0" fontId="23" fillId="0" borderId="10" xfId="0" applyFont="1" applyFill="1" applyBorder="1" applyAlignment="1">
      <alignment horizontal="center" vertical="center"/>
    </xf>
    <xf numFmtId="0" fontId="23" fillId="0" borderId="10" xfId="0" applyFont="1" applyBorder="1" applyAlignment="1">
      <alignment horizontal="center" vertical="center"/>
    </xf>
    <xf numFmtId="0" fontId="23" fillId="0" borderId="12" xfId="0" applyFont="1" applyFill="1" applyBorder="1" applyAlignment="1">
      <alignment horizontal="center" vertical="center"/>
    </xf>
    <xf numFmtId="0" fontId="10" fillId="0" borderId="17"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177" fontId="10" fillId="0" borderId="10" xfId="0" applyNumberFormat="1" applyFont="1" applyBorder="1" applyAlignment="1">
      <alignment horizontal="left" vertical="center" wrapText="1"/>
    </xf>
    <xf numFmtId="0" fontId="10" fillId="0" borderId="10" xfId="0" applyFont="1" applyBorder="1" applyAlignment="1">
      <alignment horizontal="center"/>
    </xf>
    <xf numFmtId="0" fontId="10" fillId="0" borderId="12" xfId="0" applyFont="1" applyFill="1" applyBorder="1" applyAlignment="1">
      <alignment horizontal="center"/>
    </xf>
    <xf numFmtId="178" fontId="10" fillId="0" borderId="17" xfId="0" applyNumberFormat="1" applyFont="1" applyBorder="1" applyAlignment="1">
      <alignment horizontal="center" vertical="center" wrapText="1"/>
    </xf>
    <xf numFmtId="178" fontId="10" fillId="0" borderId="17" xfId="0" applyNumberFormat="1" applyFont="1" applyFill="1" applyBorder="1" applyAlignment="1">
      <alignment horizontal="center" vertical="center"/>
    </xf>
    <xf numFmtId="0" fontId="10" fillId="0" borderId="10" xfId="0" applyFont="1" applyBorder="1" applyAlignment="1">
      <alignment vertical="center" wrapText="1"/>
    </xf>
    <xf numFmtId="0" fontId="10" fillId="0" borderId="18" xfId="0" applyFont="1" applyFill="1" applyBorder="1" applyAlignment="1">
      <alignment horizontal="center" vertical="center"/>
    </xf>
    <xf numFmtId="177" fontId="10" fillId="0" borderId="19" xfId="0" applyNumberFormat="1" applyFont="1" applyBorder="1" applyAlignment="1">
      <alignment horizontal="left" vertical="center" wrapText="1"/>
    </xf>
    <xf numFmtId="0" fontId="10" fillId="0" borderId="19" xfId="0" applyFont="1" applyBorder="1" applyAlignment="1">
      <alignment horizontal="center"/>
    </xf>
    <xf numFmtId="0" fontId="10" fillId="0" borderId="22" xfId="0" applyFont="1" applyFill="1" applyBorder="1" applyAlignment="1">
      <alignment horizontal="center"/>
    </xf>
    <xf numFmtId="0" fontId="20" fillId="0" borderId="0" xfId="0" applyFont="1" applyAlignment="1">
      <alignment horizontal="center"/>
    </xf>
    <xf numFmtId="0" fontId="15" fillId="0" borderId="0" xfId="0" applyFont="1" applyFill="1" applyAlignment="1">
      <alignment horizontal="center"/>
    </xf>
    <xf numFmtId="0" fontId="24" fillId="0" borderId="0" xfId="0" applyFont="1" applyAlignment="1">
      <alignment/>
    </xf>
    <xf numFmtId="0" fontId="25" fillId="0" borderId="0" xfId="0" applyFont="1" applyAlignment="1">
      <alignment/>
    </xf>
    <xf numFmtId="0" fontId="25" fillId="0" borderId="0" xfId="0" applyFont="1" applyBorder="1" applyAlignment="1">
      <alignment vertical="center"/>
    </xf>
    <xf numFmtId="0" fontId="1" fillId="0" borderId="0" xfId="0" applyFont="1" applyAlignment="1">
      <alignment horizontal="right" vertical="center"/>
    </xf>
    <xf numFmtId="0" fontId="0" fillId="0" borderId="0" xfId="59" applyFont="1" applyFill="1" applyBorder="1" applyAlignment="1">
      <alignment/>
      <protection/>
    </xf>
    <xf numFmtId="0" fontId="15" fillId="0" borderId="26" xfId="59" applyNumberFormat="1" applyFont="1" applyFill="1" applyBorder="1" applyAlignment="1" applyProtection="1">
      <alignment horizontal="center" vertical="center"/>
      <protection/>
    </xf>
    <xf numFmtId="0" fontId="15" fillId="0" borderId="27" xfId="59" applyNumberFormat="1" applyFont="1" applyFill="1" applyBorder="1" applyAlignment="1" applyProtection="1">
      <alignment horizontal="center" vertical="center" wrapText="1"/>
      <protection/>
    </xf>
    <xf numFmtId="0" fontId="15" fillId="0" borderId="28" xfId="59" applyNumberFormat="1" applyFont="1" applyFill="1" applyBorder="1" applyAlignment="1" applyProtection="1">
      <alignment horizontal="center" vertical="center" wrapText="1"/>
      <protection/>
    </xf>
    <xf numFmtId="4" fontId="10" fillId="0" borderId="20" xfId="59" applyNumberFormat="1" applyFont="1" applyFill="1" applyBorder="1" applyAlignment="1" applyProtection="1">
      <alignment horizontal="right" vertical="center" wrapText="1"/>
      <protection/>
    </xf>
    <xf numFmtId="4" fontId="10" fillId="0" borderId="10" xfId="59" applyNumberFormat="1" applyFont="1" applyFill="1" applyBorder="1" applyAlignment="1" applyProtection="1">
      <alignment horizontal="right" vertical="center" wrapText="1"/>
      <protection/>
    </xf>
    <xf numFmtId="4" fontId="10" fillId="0" borderId="29" xfId="59" applyNumberFormat="1" applyFont="1" applyFill="1" applyBorder="1" applyAlignment="1" applyProtection="1">
      <alignment horizontal="right" vertical="center" wrapText="1"/>
      <protection/>
    </xf>
    <xf numFmtId="4" fontId="10" fillId="0" borderId="30" xfId="59" applyNumberFormat="1" applyFont="1" applyFill="1" applyBorder="1" applyAlignment="1" applyProtection="1">
      <alignment horizontal="right" vertical="center" wrapText="1"/>
      <protection/>
    </xf>
    <xf numFmtId="0" fontId="68" fillId="0" borderId="0" xfId="0" applyFont="1" applyAlignment="1">
      <alignment/>
    </xf>
    <xf numFmtId="0" fontId="69" fillId="0" borderId="0" xfId="0" applyFont="1" applyAlignment="1">
      <alignment vertical="center"/>
    </xf>
    <xf numFmtId="0" fontId="70" fillId="0" borderId="1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0" fontId="70" fillId="0" borderId="12" xfId="0" applyFont="1" applyBorder="1" applyAlignment="1">
      <alignment horizontal="center" vertical="center" wrapText="1"/>
    </xf>
    <xf numFmtId="0" fontId="71" fillId="0" borderId="17" xfId="0" applyNumberFormat="1" applyFont="1" applyFill="1" applyBorder="1" applyAlignment="1" applyProtection="1">
      <alignment horizontal="center" vertical="center" wrapText="1"/>
      <protection/>
    </xf>
    <xf numFmtId="0" fontId="71" fillId="0" borderId="10" xfId="0" applyNumberFormat="1" applyFont="1" applyFill="1" applyBorder="1" applyAlignment="1" applyProtection="1">
      <alignment horizontal="center" vertical="center" wrapText="1"/>
      <protection/>
    </xf>
    <xf numFmtId="0" fontId="71" fillId="0" borderId="10" xfId="0" applyNumberFormat="1" applyFont="1" applyFill="1" applyBorder="1" applyAlignment="1" applyProtection="1">
      <alignment horizontal="left" vertical="center" wrapText="1"/>
      <protection/>
    </xf>
    <xf numFmtId="0" fontId="68" fillId="0" borderId="10" xfId="0" applyFont="1" applyBorder="1" applyAlignment="1">
      <alignment/>
    </xf>
    <xf numFmtId="179" fontId="71" fillId="0" borderId="17" xfId="0" applyNumberFormat="1" applyFont="1" applyBorder="1" applyAlignment="1">
      <alignment horizontal="center" vertical="center" wrapText="1"/>
    </xf>
    <xf numFmtId="178" fontId="71" fillId="0" borderId="10" xfId="0" applyNumberFormat="1" applyFont="1" applyBorder="1" applyAlignment="1">
      <alignment horizontal="center" vertical="center" wrapText="1"/>
    </xf>
    <xf numFmtId="178" fontId="71" fillId="0" borderId="10" xfId="0" applyNumberFormat="1" applyFont="1" applyBorder="1" applyAlignment="1">
      <alignment horizontal="left" vertical="center" wrapText="1"/>
    </xf>
    <xf numFmtId="0" fontId="68" fillId="0" borderId="12" xfId="0" applyFont="1" applyBorder="1" applyAlignment="1">
      <alignment/>
    </xf>
    <xf numFmtId="49" fontId="71" fillId="0" borderId="10" xfId="59" applyNumberFormat="1" applyFont="1" applyFill="1" applyBorder="1" applyAlignment="1" applyProtection="1">
      <alignment horizontal="center" vertical="center"/>
      <protection/>
    </xf>
    <xf numFmtId="180" fontId="71" fillId="0" borderId="10" xfId="59" applyNumberFormat="1" applyFont="1" applyFill="1" applyBorder="1" applyAlignment="1" applyProtection="1">
      <alignment vertical="center"/>
      <protection/>
    </xf>
    <xf numFmtId="0" fontId="71" fillId="0" borderId="10" xfId="59" applyFont="1" applyFill="1" applyBorder="1" applyAlignment="1">
      <alignment vertical="center"/>
      <protection/>
    </xf>
    <xf numFmtId="0" fontId="68" fillId="0" borderId="10" xfId="0" applyFont="1" applyBorder="1" applyAlignment="1">
      <alignment/>
    </xf>
    <xf numFmtId="0" fontId="68" fillId="0" borderId="0" xfId="0" applyFont="1" applyAlignment="1">
      <alignment/>
    </xf>
    <xf numFmtId="0" fontId="69" fillId="0" borderId="0" xfId="0" applyFont="1" applyAlignment="1">
      <alignment/>
    </xf>
    <xf numFmtId="0" fontId="72" fillId="0" borderId="0" xfId="0" applyFont="1" applyAlignment="1">
      <alignment/>
    </xf>
    <xf numFmtId="0" fontId="71" fillId="0" borderId="12" xfId="0" applyNumberFormat="1" applyFont="1" applyFill="1" applyBorder="1" applyAlignment="1" applyProtection="1">
      <alignment horizontal="center" vertical="center" wrapText="1"/>
      <protection/>
    </xf>
    <xf numFmtId="0" fontId="67" fillId="0" borderId="13" xfId="0" applyNumberFormat="1" applyFont="1" applyFill="1" applyBorder="1" applyAlignment="1">
      <alignment horizontal="left" vertical="center" shrinkToFit="1"/>
    </xf>
    <xf numFmtId="0" fontId="67" fillId="0" borderId="31" xfId="0" applyNumberFormat="1" applyFont="1" applyFill="1" applyBorder="1" applyAlignment="1">
      <alignment horizontal="left" vertical="center" shrinkToFit="1"/>
    </xf>
    <xf numFmtId="181" fontId="71" fillId="0" borderId="10" xfId="0" applyNumberFormat="1" applyFont="1" applyFill="1" applyBorder="1" applyAlignment="1">
      <alignment horizontal="center" vertical="center"/>
    </xf>
    <xf numFmtId="181" fontId="71" fillId="0" borderId="10" xfId="0" applyNumberFormat="1" applyFont="1" applyFill="1" applyBorder="1" applyAlignment="1">
      <alignment horizontal="right" vertical="center"/>
    </xf>
    <xf numFmtId="181" fontId="71" fillId="0" borderId="10" xfId="0" applyNumberFormat="1" applyFont="1" applyBorder="1" applyAlignment="1">
      <alignment horizontal="center" vertical="center" wrapText="1"/>
    </xf>
    <xf numFmtId="181" fontId="71" fillId="0" borderId="10" xfId="0" applyNumberFormat="1" applyFont="1" applyBorder="1" applyAlignment="1">
      <alignment horizontal="right" vertical="center" wrapText="1"/>
    </xf>
    <xf numFmtId="0" fontId="67" fillId="0" borderId="13" xfId="0" applyNumberFormat="1" applyFont="1" applyFill="1" applyBorder="1" applyAlignment="1">
      <alignment horizontal="center" vertical="center" shrinkToFit="1"/>
    </xf>
    <xf numFmtId="0" fontId="18" fillId="0" borderId="0" xfId="0" applyFont="1" applyAlignment="1">
      <alignment horizontal="left"/>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67" fillId="0" borderId="17" xfId="0" applyFont="1" applyFill="1" applyBorder="1" applyAlignment="1">
      <alignment horizontal="left" vertical="center"/>
    </xf>
    <xf numFmtId="0" fontId="73" fillId="0" borderId="20" xfId="0" applyFont="1" applyFill="1" applyBorder="1" applyAlignment="1">
      <alignment horizontal="center" vertical="center" wrapText="1"/>
    </xf>
    <xf numFmtId="4" fontId="67" fillId="0" borderId="10" xfId="0" applyNumberFormat="1" applyFont="1" applyFill="1" applyBorder="1" applyAlignment="1">
      <alignment horizontal="left" vertical="center" shrinkToFit="1"/>
    </xf>
    <xf numFmtId="4" fontId="67" fillId="0" borderId="10" xfId="0" applyNumberFormat="1" applyFont="1" applyFill="1" applyBorder="1" applyAlignment="1">
      <alignment horizontal="center" vertical="center" shrinkToFit="1"/>
    </xf>
    <xf numFmtId="4" fontId="67" fillId="0" borderId="20" xfId="0" applyNumberFormat="1" applyFont="1" applyFill="1" applyBorder="1" applyAlignment="1">
      <alignment horizontal="right" vertical="center" shrinkToFit="1"/>
    </xf>
    <xf numFmtId="0" fontId="67" fillId="0" borderId="10" xfId="0" applyFont="1" applyFill="1" applyBorder="1" applyAlignment="1">
      <alignment horizontal="right" vertical="center" shrinkToFit="1"/>
    </xf>
    <xf numFmtId="0" fontId="67" fillId="0" borderId="10" xfId="0" applyFont="1" applyFill="1" applyBorder="1" applyAlignment="1">
      <alignment horizontal="left" vertical="center" shrinkToFit="1"/>
    </xf>
    <xf numFmtId="0" fontId="73" fillId="0" borderId="17" xfId="0" applyFont="1" applyFill="1" applyBorder="1" applyAlignment="1">
      <alignment horizontal="center" vertical="center"/>
    </xf>
    <xf numFmtId="0" fontId="67" fillId="0" borderId="23" xfId="0" applyFont="1" applyFill="1" applyBorder="1" applyAlignment="1">
      <alignment horizontal="left" vertical="center"/>
    </xf>
    <xf numFmtId="4" fontId="67" fillId="0" borderId="15" xfId="0" applyNumberFormat="1" applyFont="1" applyFill="1" applyBorder="1" applyAlignment="1">
      <alignment horizontal="right" vertical="center" shrinkToFit="1"/>
    </xf>
    <xf numFmtId="0" fontId="73" fillId="0" borderId="15" xfId="0" applyFont="1" applyFill="1" applyBorder="1" applyAlignment="1">
      <alignment horizontal="center" vertical="center"/>
    </xf>
    <xf numFmtId="4" fontId="67" fillId="0" borderId="15" xfId="0" applyNumberFormat="1" applyFont="1" applyFill="1" applyBorder="1" applyAlignment="1">
      <alignment horizontal="center" vertical="center" shrinkToFit="1"/>
    </xf>
    <xf numFmtId="4" fontId="67" fillId="0" borderId="32" xfId="0" applyNumberFormat="1" applyFont="1" applyFill="1" applyBorder="1" applyAlignment="1">
      <alignment horizontal="right" vertical="center" shrinkToFit="1"/>
    </xf>
    <xf numFmtId="0" fontId="73" fillId="0" borderId="18" xfId="0" applyFont="1" applyFill="1" applyBorder="1" applyAlignment="1">
      <alignment horizontal="center" vertical="center"/>
    </xf>
    <xf numFmtId="4" fontId="67" fillId="0" borderId="19" xfId="0" applyNumberFormat="1" applyFont="1" applyFill="1" applyBorder="1" applyAlignment="1">
      <alignment horizontal="right" vertical="center" shrinkToFit="1"/>
    </xf>
    <xf numFmtId="0" fontId="73" fillId="0" borderId="19" xfId="0" applyFont="1" applyFill="1" applyBorder="1" applyAlignment="1">
      <alignment horizontal="center" vertical="center"/>
    </xf>
    <xf numFmtId="4" fontId="67" fillId="0" borderId="19" xfId="0" applyNumberFormat="1" applyFont="1" applyFill="1" applyBorder="1" applyAlignment="1">
      <alignment horizontal="center" vertical="center" shrinkToFit="1"/>
    </xf>
    <xf numFmtId="0" fontId="67" fillId="0" borderId="25" xfId="0" applyFont="1" applyFill="1" applyBorder="1" applyAlignment="1">
      <alignment horizontal="left" vertical="center"/>
    </xf>
    <xf numFmtId="0" fontId="67" fillId="0" borderId="0" xfId="0" applyFont="1" applyFill="1" applyBorder="1" applyAlignment="1">
      <alignment horizontal="left" vertical="center"/>
    </xf>
    <xf numFmtId="0" fontId="10" fillId="0" borderId="10" xfId="40" applyNumberFormat="1" applyFont="1" applyFill="1" applyBorder="1" applyAlignment="1" applyProtection="1">
      <alignment horizontal="center" vertical="center" wrapText="1"/>
      <protection/>
    </xf>
    <xf numFmtId="0" fontId="7" fillId="0" borderId="0" xfId="57" applyNumberFormat="1" applyFont="1" applyFill="1" applyBorder="1" applyAlignment="1" applyProtection="1">
      <alignment vertical="center" wrapText="1"/>
      <protection/>
    </xf>
    <xf numFmtId="0" fontId="9" fillId="0" borderId="0" xfId="40" applyNumberFormat="1" applyFont="1" applyFill="1" applyAlignment="1">
      <alignment horizontal="center" vertical="center" wrapText="1"/>
      <protection/>
    </xf>
    <xf numFmtId="0" fontId="1" fillId="0" borderId="0" xfId="40" applyNumberFormat="1" applyFont="1" applyFill="1" applyBorder="1" applyAlignment="1" applyProtection="1">
      <alignment horizontal="right" vertical="center" wrapText="1"/>
      <protection/>
    </xf>
    <xf numFmtId="0" fontId="10" fillId="0" borderId="10" xfId="0" applyFont="1" applyFill="1" applyBorder="1" applyAlignment="1">
      <alignment horizontal="center" vertical="center" wrapText="1"/>
    </xf>
    <xf numFmtId="0" fontId="10" fillId="0" borderId="10" xfId="40" applyNumberFormat="1" applyFont="1" applyFill="1" applyBorder="1" applyAlignment="1" applyProtection="1">
      <alignment vertical="center" wrapText="1"/>
      <protection/>
    </xf>
    <xf numFmtId="0" fontId="74" fillId="0" borderId="10" xfId="0" applyFont="1" applyFill="1" applyBorder="1" applyAlignment="1">
      <alignment vertical="center"/>
    </xf>
    <xf numFmtId="0" fontId="63" fillId="0" borderId="10" xfId="62" applyBorder="1">
      <alignment vertical="center"/>
      <protection/>
    </xf>
    <xf numFmtId="0" fontId="63" fillId="0" borderId="10" xfId="62" applyBorder="1" applyAlignment="1">
      <alignment vertical="center" wrapText="1"/>
      <protection/>
    </xf>
    <xf numFmtId="0" fontId="63" fillId="0" borderId="10" xfId="51" applyFont="1" applyBorder="1">
      <alignment vertical="center"/>
      <protection/>
    </xf>
    <xf numFmtId="0" fontId="63" fillId="0" borderId="10" xfId="51" applyBorder="1" applyAlignment="1">
      <alignment vertical="center" wrapText="1"/>
      <protection/>
    </xf>
    <xf numFmtId="0" fontId="63" fillId="0" borderId="10" xfId="51" applyBorder="1">
      <alignment vertical="center"/>
      <protection/>
    </xf>
    <xf numFmtId="0" fontId="63" fillId="0" borderId="10" xfId="51" applyBorder="1" applyAlignment="1">
      <alignment horizontal="center" vertical="center"/>
      <protection/>
    </xf>
    <xf numFmtId="0" fontId="75" fillId="0" borderId="10" xfId="51" applyFont="1" applyBorder="1" applyAlignment="1">
      <alignment horizontal="center" vertical="center"/>
      <protection/>
    </xf>
    <xf numFmtId="0" fontId="49" fillId="0" borderId="10" xfId="52" applyFont="1" applyBorder="1" applyAlignment="1">
      <alignment horizontal="center" vertical="center" wrapText="1"/>
      <protection/>
    </xf>
    <xf numFmtId="0" fontId="49" fillId="0" borderId="11" xfId="52" applyFont="1" applyBorder="1" applyAlignment="1">
      <alignment horizontal="center" vertical="center" wrapText="1"/>
      <protection/>
    </xf>
    <xf numFmtId="0" fontId="49" fillId="0" borderId="12" xfId="52" applyFont="1" applyBorder="1" applyAlignment="1">
      <alignment horizontal="center" vertical="center" wrapText="1"/>
      <protection/>
    </xf>
    <xf numFmtId="0" fontId="49" fillId="0" borderId="10" xfId="52" applyFont="1" applyBorder="1" applyAlignment="1">
      <alignment vertical="center" wrapText="1"/>
      <protection/>
    </xf>
    <xf numFmtId="0" fontId="76" fillId="0" borderId="10" xfId="54" applyFont="1" applyBorder="1" applyAlignment="1">
      <alignment horizontal="center" vertical="center"/>
      <protection/>
    </xf>
    <xf numFmtId="0" fontId="76" fillId="0" borderId="10" xfId="54" applyFont="1" applyBorder="1">
      <alignment vertical="center"/>
      <protection/>
    </xf>
    <xf numFmtId="0" fontId="76" fillId="0" borderId="10" xfId="54" applyFont="1" applyBorder="1" applyAlignment="1">
      <alignment vertical="center" wrapText="1"/>
      <protection/>
    </xf>
    <xf numFmtId="0" fontId="76" fillId="0" borderId="10" xfId="54" applyFont="1" applyFill="1" applyBorder="1" applyAlignment="1">
      <alignment horizontal="center" vertical="center"/>
      <protection/>
    </xf>
    <xf numFmtId="0" fontId="76" fillId="0" borderId="10" xfId="54" applyFont="1" applyFill="1" applyBorder="1">
      <alignment vertical="center"/>
      <protection/>
    </xf>
    <xf numFmtId="0" fontId="2" fillId="0" borderId="12" xfId="45" applyFont="1" applyBorder="1" applyAlignment="1">
      <alignment vertical="center" wrapText="1"/>
      <protection/>
    </xf>
    <xf numFmtId="0" fontId="49" fillId="0" borderId="19" xfId="52" applyFont="1" applyBorder="1" applyAlignment="1">
      <alignment vertical="center" wrapText="1"/>
      <protection/>
    </xf>
    <xf numFmtId="0" fontId="49" fillId="0" borderId="22" xfId="52" applyFont="1" applyBorder="1" applyAlignment="1">
      <alignment horizontal="center" vertical="center" wrapText="1"/>
      <protection/>
    </xf>
    <xf numFmtId="0" fontId="49" fillId="0" borderId="10" xfId="54" applyFont="1" applyBorder="1" applyAlignment="1">
      <alignment horizontal="center" vertical="center" wrapText="1"/>
      <protection/>
    </xf>
    <xf numFmtId="0" fontId="76" fillId="0" borderId="10" xfId="54" applyFont="1" applyFill="1" applyBorder="1" applyAlignment="1">
      <alignment horizontal="center" vertical="center"/>
      <protection/>
    </xf>
    <xf numFmtId="0" fontId="76" fillId="0" borderId="10" xfId="54" applyFont="1" applyFill="1" applyBorder="1">
      <alignment vertical="center"/>
      <protection/>
    </xf>
    <xf numFmtId="0" fontId="76" fillId="0" borderId="10" xfId="54" applyFont="1" applyFill="1" applyBorder="1" applyAlignment="1">
      <alignment vertical="center" wrapText="1"/>
      <protection/>
    </xf>
    <xf numFmtId="0" fontId="76" fillId="0" borderId="10" xfId="54" applyFont="1" applyBorder="1">
      <alignment vertical="center"/>
      <protection/>
    </xf>
    <xf numFmtId="0" fontId="76" fillId="0" borderId="10" xfId="54" applyFont="1" applyBorder="1" applyAlignment="1">
      <alignment vertical="center" wrapText="1"/>
      <protection/>
    </xf>
    <xf numFmtId="0" fontId="76" fillId="0" borderId="10" xfId="54" applyFont="1" applyFill="1" applyBorder="1">
      <alignment vertical="center"/>
      <protection/>
    </xf>
    <xf numFmtId="0" fontId="76" fillId="0" borderId="10" xfId="54" applyFont="1" applyFill="1" applyBorder="1" applyAlignment="1">
      <alignment vertical="center" wrapText="1"/>
      <protection/>
    </xf>
    <xf numFmtId="0" fontId="49" fillId="0" borderId="11" xfId="54" applyFont="1" applyBorder="1" applyAlignment="1">
      <alignment horizontal="center" vertical="center" wrapText="1"/>
      <protection/>
    </xf>
    <xf numFmtId="0" fontId="49" fillId="0" borderId="12" xfId="54" applyFont="1" applyBorder="1" applyAlignment="1">
      <alignment horizontal="center" vertical="center" wrapText="1"/>
      <protection/>
    </xf>
    <xf numFmtId="0" fontId="49" fillId="0" borderId="10" xfId="54" applyFont="1" applyBorder="1" applyAlignment="1">
      <alignment vertical="center" wrapText="1"/>
      <protection/>
    </xf>
    <xf numFmtId="0" fontId="49" fillId="0" borderId="19" xfId="54" applyFont="1" applyBorder="1" applyAlignment="1">
      <alignment vertical="center" wrapText="1"/>
      <protection/>
    </xf>
    <xf numFmtId="0" fontId="49" fillId="0" borderId="22" xfId="54" applyFont="1" applyBorder="1" applyAlignment="1">
      <alignment horizontal="center" vertical="center" wrapText="1"/>
      <protection/>
    </xf>
    <xf numFmtId="0" fontId="3" fillId="0" borderId="10" xfId="52" applyFont="1" applyBorder="1" applyAlignment="1">
      <alignment horizontal="center" vertical="center" wrapText="1"/>
      <protection/>
    </xf>
    <xf numFmtId="0" fontId="76" fillId="0" borderId="10" xfId="54" applyFont="1" applyBorder="1" applyAlignment="1">
      <alignment horizontal="center" vertical="center"/>
      <protection/>
    </xf>
    <xf numFmtId="0" fontId="76" fillId="0" borderId="10" xfId="54" applyFont="1" applyBorder="1">
      <alignment vertical="center"/>
      <protection/>
    </xf>
    <xf numFmtId="0" fontId="76" fillId="0" borderId="10" xfId="54" applyFont="1" applyBorder="1" applyAlignment="1">
      <alignment vertical="center" wrapText="1"/>
      <protection/>
    </xf>
    <xf numFmtId="0" fontId="76" fillId="0" borderId="10" xfId="54" applyFont="1" applyFill="1" applyBorder="1" applyAlignment="1">
      <alignment horizontal="center" vertical="center"/>
      <protection/>
    </xf>
    <xf numFmtId="0" fontId="76" fillId="0" borderId="10" xfId="54" applyFont="1" applyFill="1" applyBorder="1">
      <alignment vertical="center"/>
      <protection/>
    </xf>
    <xf numFmtId="0" fontId="76" fillId="0" borderId="10" xfId="54" applyFont="1" applyFill="1" applyBorder="1" applyAlignment="1">
      <alignment vertical="center" wrapText="1"/>
      <protection/>
    </xf>
    <xf numFmtId="0" fontId="76" fillId="0" borderId="10" xfId="54" applyFont="1" applyBorder="1" applyAlignment="1">
      <alignment horizontal="center" vertical="center"/>
      <protection/>
    </xf>
    <xf numFmtId="0" fontId="76" fillId="0" borderId="10" xfId="54" applyFont="1" applyBorder="1">
      <alignment vertical="center"/>
      <protection/>
    </xf>
    <xf numFmtId="0" fontId="76" fillId="0" borderId="10" xfId="54" applyFont="1" applyBorder="1" applyAlignment="1">
      <alignment vertical="center" wrapText="1"/>
      <protection/>
    </xf>
    <xf numFmtId="0" fontId="76" fillId="0" borderId="10" xfId="54" applyFont="1" applyFill="1" applyBorder="1" applyAlignment="1">
      <alignment horizontal="center" vertical="center"/>
      <protection/>
    </xf>
    <xf numFmtId="0" fontId="76" fillId="0" borderId="10" xfId="54" applyFont="1" applyFill="1" applyBorder="1">
      <alignment vertical="center"/>
      <protection/>
    </xf>
    <xf numFmtId="0" fontId="76" fillId="0" borderId="10" xfId="54" applyFont="1" applyFill="1" applyBorder="1" applyAlignment="1">
      <alignment vertical="center" wrapText="1"/>
      <protection/>
    </xf>
    <xf numFmtId="0" fontId="3" fillId="0" borderId="11" xfId="52" applyFont="1" applyBorder="1" applyAlignment="1">
      <alignment horizontal="center" vertical="center" wrapText="1"/>
      <protection/>
    </xf>
    <xf numFmtId="0" fontId="3" fillId="0" borderId="12" xfId="52" applyFont="1" applyBorder="1" applyAlignment="1">
      <alignment horizontal="center" vertical="center" wrapText="1"/>
      <protection/>
    </xf>
    <xf numFmtId="0" fontId="3" fillId="0" borderId="10" xfId="52" applyFont="1" applyBorder="1" applyAlignment="1">
      <alignment vertical="center" wrapText="1"/>
      <protection/>
    </xf>
    <xf numFmtId="0" fontId="1" fillId="0" borderId="12" xfId="47" applyFont="1" applyBorder="1" applyAlignment="1">
      <alignment vertical="center" wrapText="1"/>
      <protection/>
    </xf>
    <xf numFmtId="0" fontId="3" fillId="0" borderId="19" xfId="52" applyFont="1" applyBorder="1" applyAlignment="1">
      <alignment vertical="center" wrapText="1"/>
      <protection/>
    </xf>
    <xf numFmtId="0" fontId="3" fillId="0" borderId="22" xfId="52" applyFont="1" applyBorder="1" applyAlignment="1">
      <alignment horizontal="center" vertical="center" wrapText="1"/>
      <protection/>
    </xf>
    <xf numFmtId="0" fontId="63" fillId="0" borderId="10" xfId="56" applyFont="1" applyFill="1" applyBorder="1">
      <alignment vertical="center"/>
      <protection/>
    </xf>
    <xf numFmtId="0" fontId="63" fillId="0" borderId="10" xfId="56" applyFill="1" applyBorder="1" applyAlignment="1">
      <alignment vertical="center" wrapText="1"/>
      <protection/>
    </xf>
    <xf numFmtId="0" fontId="63" fillId="0" borderId="10" xfId="56" applyFont="1" applyBorder="1">
      <alignment vertical="center"/>
      <protection/>
    </xf>
    <xf numFmtId="0" fontId="63" fillId="0" borderId="10" xfId="56" applyBorder="1" applyAlignment="1">
      <alignment vertical="center" wrapText="1"/>
      <protection/>
    </xf>
    <xf numFmtId="0" fontId="17" fillId="0" borderId="0" xfId="0" applyFont="1" applyAlignment="1">
      <alignment horizontal="center"/>
    </xf>
    <xf numFmtId="0" fontId="68" fillId="0" borderId="0" xfId="0" applyFont="1" applyBorder="1" applyAlignment="1">
      <alignment horizontal="center"/>
    </xf>
    <xf numFmtId="0" fontId="73" fillId="0" borderId="33" xfId="0" applyFont="1" applyFill="1" applyBorder="1" applyAlignment="1">
      <alignment horizontal="center" vertical="center"/>
    </xf>
    <xf numFmtId="0" fontId="73" fillId="0" borderId="34"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17"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7" fillId="0" borderId="0" xfId="0" applyFont="1" applyAlignment="1">
      <alignment/>
    </xf>
    <xf numFmtId="0" fontId="69" fillId="0" borderId="0" xfId="0" applyFont="1" applyAlignment="1">
      <alignment/>
    </xf>
    <xf numFmtId="0" fontId="78" fillId="0" borderId="0" xfId="0" applyFont="1" applyAlignment="1">
      <alignment horizontal="center" wrapText="1"/>
    </xf>
    <xf numFmtId="0" fontId="78" fillId="0" borderId="0" xfId="0" applyFont="1" applyAlignment="1">
      <alignment horizontal="center"/>
    </xf>
    <xf numFmtId="0" fontId="75" fillId="0" borderId="0" xfId="0" applyFont="1" applyAlignment="1">
      <alignment horizontal="right" vertical="center"/>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70" fillId="24" borderId="34" xfId="0" applyFont="1" applyFill="1" applyBorder="1" applyAlignment="1">
      <alignment horizontal="center" vertical="center" wrapText="1"/>
    </xf>
    <xf numFmtId="0" fontId="70" fillId="24" borderId="41" xfId="0" applyFont="1" applyFill="1" applyBorder="1" applyAlignment="1">
      <alignment horizontal="center" vertical="center" wrapText="1"/>
    </xf>
    <xf numFmtId="0" fontId="11" fillId="0" borderId="0" xfId="0" applyFont="1" applyAlignment="1">
      <alignment/>
    </xf>
    <xf numFmtId="0" fontId="21" fillId="0" borderId="0" xfId="0" applyFont="1" applyAlignment="1">
      <alignment horizontal="center" vertical="center" wrapText="1"/>
    </xf>
    <xf numFmtId="0" fontId="15" fillId="0" borderId="10" xfId="59" applyNumberFormat="1" applyFont="1" applyFill="1" applyBorder="1" applyAlignment="1" applyProtection="1">
      <alignment horizontal="center" vertical="center"/>
      <protection/>
    </xf>
    <xf numFmtId="0" fontId="15" fillId="0" borderId="40" xfId="59" applyNumberFormat="1" applyFont="1" applyFill="1" applyBorder="1" applyAlignment="1" applyProtection="1">
      <alignment horizontal="center" vertical="center"/>
      <protection/>
    </xf>
    <xf numFmtId="0" fontId="15" fillId="0" borderId="42" xfId="59" applyNumberFormat="1" applyFont="1" applyFill="1" applyBorder="1" applyAlignment="1" applyProtection="1">
      <alignment horizontal="center" vertical="center"/>
      <protection/>
    </xf>
    <xf numFmtId="0" fontId="15" fillId="0" borderId="43" xfId="59" applyNumberFormat="1" applyFont="1" applyFill="1" applyBorder="1" applyAlignment="1" applyProtection="1">
      <alignment horizontal="center" vertical="center"/>
      <protection/>
    </xf>
    <xf numFmtId="0" fontId="15" fillId="0" borderId="44" xfId="59" applyNumberFormat="1" applyFont="1" applyFill="1" applyBorder="1" applyAlignment="1" applyProtection="1">
      <alignment horizontal="center" vertical="center"/>
      <protection/>
    </xf>
    <xf numFmtId="0" fontId="15" fillId="0" borderId="40" xfId="59" applyNumberFormat="1" applyFont="1" applyFill="1" applyBorder="1" applyAlignment="1" applyProtection="1">
      <alignment horizontal="center" vertical="center" wrapText="1"/>
      <protection/>
    </xf>
    <xf numFmtId="0" fontId="15" fillId="0" borderId="15" xfId="59" applyNumberFormat="1" applyFont="1" applyFill="1" applyBorder="1" applyAlignment="1" applyProtection="1">
      <alignment horizontal="center" vertical="center" wrapText="1"/>
      <protection/>
    </xf>
    <xf numFmtId="0" fontId="15" fillId="0" borderId="15" xfId="59" applyNumberFormat="1" applyFont="1" applyFill="1" applyBorder="1" applyAlignment="1" applyProtection="1">
      <alignment horizontal="center" vertical="center"/>
      <protection/>
    </xf>
    <xf numFmtId="0" fontId="19" fillId="0" borderId="0" xfId="0" applyFont="1" applyAlignment="1">
      <alignment horizontal="left"/>
    </xf>
    <xf numFmtId="0" fontId="21" fillId="0" borderId="0" xfId="0" applyFont="1" applyFill="1" applyAlignment="1">
      <alignment horizontal="center"/>
    </xf>
    <xf numFmtId="0" fontId="1" fillId="0" borderId="0" xfId="0" applyFont="1" applyBorder="1" applyAlignment="1">
      <alignment horizontal="right"/>
    </xf>
    <xf numFmtId="0" fontId="23" fillId="0" borderId="3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38"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4"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2" fillId="0" borderId="4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7" fillId="0" borderId="1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shrinkToFit="1"/>
    </xf>
    <xf numFmtId="0" fontId="7" fillId="0" borderId="3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7" fillId="0" borderId="33" xfId="0" applyFont="1" applyFill="1" applyBorder="1" applyAlignment="1">
      <alignment horizontal="distributed" vertical="center"/>
    </xf>
    <xf numFmtId="0" fontId="7" fillId="0" borderId="34" xfId="0" applyFont="1" applyFill="1" applyBorder="1" applyAlignment="1">
      <alignment horizontal="distributed" vertical="center"/>
    </xf>
    <xf numFmtId="0" fontId="15" fillId="0" borderId="10" xfId="59" applyNumberFormat="1"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74" fillId="0" borderId="15"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40" xfId="0" applyFont="1" applyFill="1" applyBorder="1" applyAlignment="1">
      <alignment horizontal="center" vertical="center"/>
    </xf>
    <xf numFmtId="0" fontId="8" fillId="0" borderId="0" xfId="40" applyNumberFormat="1" applyFont="1" applyFill="1" applyAlignment="1">
      <alignment horizontal="center" vertical="center" wrapText="1"/>
      <protection/>
    </xf>
    <xf numFmtId="0" fontId="10" fillId="0" borderId="10" xfId="40" applyNumberFormat="1" applyFont="1" applyFill="1" applyBorder="1" applyAlignment="1" applyProtection="1">
      <alignment horizontal="center" vertical="center" wrapText="1"/>
      <protection/>
    </xf>
    <xf numFmtId="0" fontId="10" fillId="0" borderId="20" xfId="40" applyNumberFormat="1" applyFont="1" applyFill="1" applyBorder="1" applyAlignment="1" applyProtection="1">
      <alignment horizontal="left" vertical="center" wrapText="1"/>
      <protection/>
    </xf>
    <xf numFmtId="0" fontId="10" fillId="0" borderId="30" xfId="40" applyNumberFormat="1" applyFont="1" applyFill="1" applyBorder="1" applyAlignment="1" applyProtection="1">
      <alignment horizontal="left" vertical="center" wrapText="1"/>
      <protection/>
    </xf>
    <xf numFmtId="0" fontId="10" fillId="0" borderId="29" xfId="40" applyNumberFormat="1" applyFont="1" applyFill="1" applyBorder="1" applyAlignment="1" applyProtection="1">
      <alignment horizontal="left" vertical="center" wrapText="1"/>
      <protection/>
    </xf>
    <xf numFmtId="0" fontId="10" fillId="0" borderId="10" xfId="40" applyNumberFormat="1" applyFont="1" applyFill="1" applyBorder="1" applyAlignment="1" applyProtection="1">
      <alignment horizontal="center" vertical="center" wrapText="1"/>
      <protection/>
    </xf>
    <xf numFmtId="0" fontId="49" fillId="0" borderId="10" xfId="52" applyFont="1" applyBorder="1" applyAlignment="1">
      <alignment horizontal="center" vertical="center" wrapText="1"/>
      <protection/>
    </xf>
    <xf numFmtId="0" fontId="49" fillId="0" borderId="19" xfId="52" applyFont="1" applyBorder="1" applyAlignment="1">
      <alignment horizontal="center" vertical="center" wrapText="1"/>
      <protection/>
    </xf>
    <xf numFmtId="0" fontId="49" fillId="0" borderId="15" xfId="52" applyFont="1" applyBorder="1" applyAlignment="1">
      <alignment horizontal="center" vertical="center" wrapText="1"/>
      <protection/>
    </xf>
    <xf numFmtId="0" fontId="49" fillId="0" borderId="27" xfId="52" applyFont="1" applyBorder="1" applyAlignment="1">
      <alignment horizontal="center" vertical="center" wrapText="1"/>
      <protection/>
    </xf>
    <xf numFmtId="0" fontId="49" fillId="0" borderId="40" xfId="52" applyFont="1" applyBorder="1" applyAlignment="1">
      <alignment horizontal="center" vertical="center" wrapText="1"/>
      <protection/>
    </xf>
    <xf numFmtId="0" fontId="49" fillId="0" borderId="46" xfId="52" applyFont="1" applyBorder="1" applyAlignment="1">
      <alignment horizontal="center" vertical="center" wrapText="1"/>
      <protection/>
    </xf>
    <xf numFmtId="0" fontId="49" fillId="0" borderId="20" xfId="52" applyFont="1" applyBorder="1" applyAlignment="1">
      <alignment horizontal="center" vertical="center" wrapText="1"/>
      <protection/>
    </xf>
    <xf numFmtId="0" fontId="49" fillId="0" borderId="30" xfId="52" applyFont="1" applyBorder="1" applyAlignment="1">
      <alignment horizontal="center" vertical="center" wrapText="1"/>
      <protection/>
    </xf>
    <xf numFmtId="0" fontId="49" fillId="0" borderId="47" xfId="52" applyFont="1" applyBorder="1" applyAlignment="1">
      <alignment horizontal="center" vertical="center" wrapText="1"/>
      <protection/>
    </xf>
    <xf numFmtId="0" fontId="5" fillId="0" borderId="23" xfId="52" applyFont="1" applyBorder="1" applyAlignment="1">
      <alignment horizontal="center" vertical="center" wrapText="1"/>
      <protection/>
    </xf>
    <xf numFmtId="0" fontId="5" fillId="0" borderId="25" xfId="52" applyFont="1" applyBorder="1" applyAlignment="1">
      <alignment horizontal="center" vertical="center" wrapText="1"/>
      <protection/>
    </xf>
    <xf numFmtId="0" fontId="5" fillId="0" borderId="11" xfId="52" applyFont="1" applyBorder="1" applyAlignment="1">
      <alignment horizontal="center" vertical="center" wrapText="1"/>
      <protection/>
    </xf>
    <xf numFmtId="0" fontId="49" fillId="0" borderId="23" xfId="52" applyFont="1" applyBorder="1" applyAlignment="1">
      <alignment horizontal="center" vertical="center" wrapText="1"/>
      <protection/>
    </xf>
    <xf numFmtId="0" fontId="49" fillId="0" borderId="25" xfId="52" applyFont="1" applyBorder="1" applyAlignment="1">
      <alignment horizontal="center" vertical="center" wrapText="1"/>
      <protection/>
    </xf>
    <xf numFmtId="0" fontId="49" fillId="0" borderId="48" xfId="52" applyFont="1" applyBorder="1" applyAlignment="1">
      <alignment horizontal="center" vertical="center" wrapText="1"/>
      <protection/>
    </xf>
    <xf numFmtId="0" fontId="49" fillId="0" borderId="29" xfId="52" applyFont="1" applyBorder="1" applyAlignment="1">
      <alignment horizontal="center" vertical="center" wrapText="1"/>
      <protection/>
    </xf>
    <xf numFmtId="0" fontId="5" fillId="0" borderId="20" xfId="52" applyFont="1" applyBorder="1" applyAlignment="1">
      <alignment horizontal="center" vertical="center" wrapText="1"/>
      <protection/>
    </xf>
    <xf numFmtId="0" fontId="5" fillId="0" borderId="30" xfId="52" applyFont="1" applyBorder="1" applyAlignment="1">
      <alignment horizontal="center" vertical="center" wrapText="1"/>
      <protection/>
    </xf>
    <xf numFmtId="0" fontId="5" fillId="0" borderId="47" xfId="52" applyFont="1" applyBorder="1" applyAlignment="1">
      <alignment horizontal="center" vertical="center" wrapText="1"/>
      <protection/>
    </xf>
    <xf numFmtId="0" fontId="5" fillId="0" borderId="20" xfId="52" applyFont="1" applyBorder="1" applyAlignment="1">
      <alignment vertical="center" wrapText="1"/>
      <protection/>
    </xf>
    <xf numFmtId="0" fontId="5" fillId="0" borderId="30" xfId="52" applyFont="1" applyBorder="1" applyAlignment="1">
      <alignment vertical="center" wrapText="1"/>
      <protection/>
    </xf>
    <xf numFmtId="0" fontId="5" fillId="0" borderId="47" xfId="52" applyFont="1" applyBorder="1" applyAlignment="1">
      <alignment vertical="center" wrapText="1"/>
      <protection/>
    </xf>
    <xf numFmtId="0" fontId="5" fillId="0" borderId="10" xfId="52" applyFont="1" applyBorder="1" applyAlignment="1">
      <alignment horizontal="center" vertical="center" wrapText="1"/>
      <protection/>
    </xf>
    <xf numFmtId="0" fontId="5" fillId="0" borderId="12" xfId="52" applyFont="1" applyBorder="1" applyAlignment="1">
      <alignment horizontal="center" vertical="center" wrapText="1"/>
      <protection/>
    </xf>
    <xf numFmtId="0" fontId="79" fillId="0" borderId="0" xfId="40" applyFont="1" applyFill="1" applyAlignment="1">
      <alignment horizontal="center" vertical="center"/>
      <protection/>
    </xf>
    <xf numFmtId="0" fontId="2" fillId="0" borderId="0" xfId="52" applyFont="1" applyBorder="1" applyAlignment="1">
      <alignment horizontal="center" vertical="center"/>
      <protection/>
    </xf>
    <xf numFmtId="0" fontId="49" fillId="0" borderId="33" xfId="52" applyFont="1" applyBorder="1" applyAlignment="1">
      <alignment horizontal="center" vertical="center"/>
      <protection/>
    </xf>
    <xf numFmtId="0" fontId="5" fillId="0" borderId="34" xfId="52" applyFont="1" applyBorder="1" applyAlignment="1">
      <alignment horizontal="center" vertical="center"/>
      <protection/>
    </xf>
    <xf numFmtId="0" fontId="2" fillId="0" borderId="34" xfId="52" applyFont="1" applyBorder="1" applyAlignment="1">
      <alignment horizontal="center" vertical="center" wrapText="1"/>
      <protection/>
    </xf>
    <xf numFmtId="0" fontId="2" fillId="0" borderId="34" xfId="52" applyFont="1" applyBorder="1" applyAlignment="1">
      <alignment horizontal="center" vertical="center"/>
      <protection/>
    </xf>
    <xf numFmtId="0" fontId="2" fillId="0" borderId="41" xfId="52" applyFont="1" applyBorder="1" applyAlignment="1">
      <alignment horizontal="center" vertical="center"/>
      <protection/>
    </xf>
    <xf numFmtId="0" fontId="49" fillId="0" borderId="49" xfId="52" applyFont="1" applyBorder="1" applyAlignment="1">
      <alignment horizontal="center" vertical="center"/>
      <protection/>
    </xf>
    <xf numFmtId="0" fontId="49" fillId="0" borderId="30" xfId="52" applyFont="1" applyBorder="1" applyAlignment="1">
      <alignment horizontal="center" vertical="center"/>
      <protection/>
    </xf>
    <xf numFmtId="0" fontId="49" fillId="0" borderId="29" xfId="52" applyFont="1" applyBorder="1" applyAlignment="1">
      <alignment horizontal="center" vertical="center"/>
      <protection/>
    </xf>
    <xf numFmtId="0" fontId="2" fillId="0" borderId="30" xfId="52" applyFont="1" applyBorder="1" applyAlignment="1">
      <alignment horizontal="center" vertical="center"/>
      <protection/>
    </xf>
    <xf numFmtId="0" fontId="2" fillId="0" borderId="47" xfId="52" applyFont="1" applyBorder="1" applyAlignment="1">
      <alignment horizontal="center" vertical="center"/>
      <protection/>
    </xf>
    <xf numFmtId="0" fontId="80" fillId="0" borderId="0" xfId="40" applyFont="1" applyFill="1" applyAlignment="1">
      <alignment horizontal="center" vertical="center"/>
      <protection/>
    </xf>
    <xf numFmtId="0" fontId="2" fillId="0" borderId="0" xfId="54" applyFont="1" applyBorder="1" applyAlignment="1">
      <alignment horizontal="center" vertical="center"/>
      <protection/>
    </xf>
    <xf numFmtId="0" fontId="49" fillId="0" borderId="33" xfId="54" applyFont="1" applyBorder="1" applyAlignment="1">
      <alignment horizontal="center" vertical="center"/>
      <protection/>
    </xf>
    <xf numFmtId="0" fontId="5" fillId="0" borderId="34" xfId="54" applyFont="1" applyBorder="1" applyAlignment="1">
      <alignment horizontal="center" vertical="center"/>
      <protection/>
    </xf>
    <xf numFmtId="0" fontId="2" fillId="0" borderId="34" xfId="54" applyFont="1" applyBorder="1" applyAlignment="1">
      <alignment horizontal="center" vertical="center"/>
      <protection/>
    </xf>
    <xf numFmtId="0" fontId="2" fillId="0" borderId="41" xfId="54" applyFont="1" applyBorder="1" applyAlignment="1">
      <alignment horizontal="center" vertical="center"/>
      <protection/>
    </xf>
    <xf numFmtId="0" fontId="49" fillId="0" borderId="49" xfId="54" applyFont="1" applyBorder="1" applyAlignment="1">
      <alignment horizontal="center" vertical="center"/>
      <protection/>
    </xf>
    <xf numFmtId="0" fontId="49" fillId="0" borderId="30" xfId="54" applyFont="1" applyBorder="1" applyAlignment="1">
      <alignment horizontal="center" vertical="center"/>
      <protection/>
    </xf>
    <xf numFmtId="0" fontId="49" fillId="0" borderId="29" xfId="54" applyFont="1" applyBorder="1" applyAlignment="1">
      <alignment horizontal="center" vertical="center"/>
      <protection/>
    </xf>
    <xf numFmtId="0" fontId="2" fillId="0" borderId="20" xfId="54" applyFont="1" applyBorder="1" applyAlignment="1">
      <alignment horizontal="center" vertical="center"/>
      <protection/>
    </xf>
    <xf numFmtId="0" fontId="2" fillId="0" borderId="30" xfId="54" applyFont="1" applyBorder="1" applyAlignment="1">
      <alignment horizontal="center" vertical="center"/>
      <protection/>
    </xf>
    <xf numFmtId="0" fontId="2" fillId="0" borderId="47" xfId="54" applyFont="1" applyBorder="1" applyAlignment="1">
      <alignment horizontal="center" vertical="center"/>
      <protection/>
    </xf>
    <xf numFmtId="0" fontId="49" fillId="0" borderId="10"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12" xfId="54" applyFont="1" applyBorder="1" applyAlignment="1">
      <alignment horizontal="center" vertical="center" wrapText="1"/>
      <protection/>
    </xf>
    <xf numFmtId="0" fontId="5" fillId="0" borderId="20" xfId="54" applyFont="1" applyBorder="1" applyAlignment="1">
      <alignment horizontal="center" vertical="center" wrapText="1"/>
      <protection/>
    </xf>
    <xf numFmtId="0" fontId="5" fillId="0" borderId="30" xfId="54" applyFont="1" applyBorder="1" applyAlignment="1">
      <alignment horizontal="center" vertical="center" wrapText="1"/>
      <protection/>
    </xf>
    <xf numFmtId="0" fontId="5" fillId="0" borderId="47" xfId="54" applyFont="1" applyBorder="1" applyAlignment="1">
      <alignment horizontal="center" vertical="center" wrapText="1"/>
      <protection/>
    </xf>
    <xf numFmtId="0" fontId="49" fillId="0" borderId="20" xfId="54" applyFont="1" applyBorder="1" applyAlignment="1">
      <alignment horizontal="center" vertical="center" wrapText="1"/>
      <protection/>
    </xf>
    <xf numFmtId="0" fontId="49" fillId="0" borderId="29" xfId="54" applyFont="1" applyBorder="1" applyAlignment="1">
      <alignment horizontal="center" vertical="center" wrapText="1"/>
      <protection/>
    </xf>
    <xf numFmtId="0" fontId="5" fillId="0" borderId="20" xfId="54" applyFont="1" applyBorder="1" applyAlignment="1">
      <alignment vertical="center" wrapText="1"/>
      <protection/>
    </xf>
    <xf numFmtId="0" fontId="5" fillId="0" borderId="30" xfId="54" applyFont="1" applyBorder="1" applyAlignment="1">
      <alignment vertical="center" wrapText="1"/>
      <protection/>
    </xf>
    <xf numFmtId="0" fontId="5" fillId="0" borderId="47" xfId="54" applyFont="1" applyBorder="1" applyAlignment="1">
      <alignment vertical="center" wrapText="1"/>
      <protection/>
    </xf>
    <xf numFmtId="0" fontId="49" fillId="0" borderId="30" xfId="54" applyFont="1" applyBorder="1" applyAlignment="1">
      <alignment horizontal="center" vertical="center" wrapText="1"/>
      <protection/>
    </xf>
    <xf numFmtId="0" fontId="49" fillId="0" borderId="47" xfId="54" applyFont="1" applyBorder="1" applyAlignment="1">
      <alignment horizontal="center" vertical="center" wrapText="1"/>
      <protection/>
    </xf>
    <xf numFmtId="0" fontId="49" fillId="0" borderId="15" xfId="54" applyFont="1" applyBorder="1" applyAlignment="1">
      <alignment horizontal="center" vertical="center" wrapText="1"/>
      <protection/>
    </xf>
    <xf numFmtId="0" fontId="49" fillId="0" borderId="27" xfId="54" applyFont="1" applyBorder="1" applyAlignment="1">
      <alignment horizontal="center" vertical="center" wrapText="1"/>
      <protection/>
    </xf>
    <xf numFmtId="0" fontId="49" fillId="0" borderId="46"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5" fillId="0" borderId="25"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49" fillId="0" borderId="23" xfId="54" applyFont="1" applyBorder="1" applyAlignment="1">
      <alignment horizontal="center" vertical="center" wrapText="1"/>
      <protection/>
    </xf>
    <xf numFmtId="0" fontId="49" fillId="0" borderId="25" xfId="54" applyFont="1" applyBorder="1" applyAlignment="1">
      <alignment horizontal="center" vertical="center" wrapText="1"/>
      <protection/>
    </xf>
    <xf numFmtId="0" fontId="49" fillId="0" borderId="48" xfId="54" applyFont="1" applyBorder="1" applyAlignment="1">
      <alignment horizontal="center" vertical="center" wrapText="1"/>
      <protection/>
    </xf>
    <xf numFmtId="0" fontId="49" fillId="0" borderId="19" xfId="54" applyFont="1" applyBorder="1" applyAlignment="1">
      <alignment horizontal="center" vertical="center" wrapText="1"/>
      <protection/>
    </xf>
    <xf numFmtId="0" fontId="49" fillId="0" borderId="40" xfId="54" applyFont="1" applyBorder="1" applyAlignment="1">
      <alignment horizontal="center" vertical="center" wrapText="1"/>
      <protection/>
    </xf>
    <xf numFmtId="0" fontId="2" fillId="0" borderId="3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3" fillId="0" borderId="33" xfId="52" applyFont="1" applyBorder="1" applyAlignment="1">
      <alignment horizontal="center" vertical="center"/>
      <protection/>
    </xf>
    <xf numFmtId="0" fontId="4" fillId="0" borderId="34" xfId="52" applyFont="1" applyBorder="1" applyAlignment="1">
      <alignment horizontal="center" vertical="center"/>
      <protection/>
    </xf>
    <xf numFmtId="0" fontId="1" fillId="0" borderId="34" xfId="52" applyFont="1" applyBorder="1" applyAlignment="1">
      <alignment horizontal="center" vertical="center"/>
      <protection/>
    </xf>
    <xf numFmtId="0" fontId="1" fillId="0" borderId="41" xfId="52" applyFont="1" applyBorder="1" applyAlignment="1">
      <alignment horizontal="center" vertical="center"/>
      <protection/>
    </xf>
    <xf numFmtId="0" fontId="3" fillId="0" borderId="49" xfId="52" applyFont="1" applyBorder="1" applyAlignment="1">
      <alignment horizontal="center" vertical="center"/>
      <protection/>
    </xf>
    <xf numFmtId="0" fontId="3" fillId="0" borderId="30" xfId="52" applyFont="1" applyBorder="1" applyAlignment="1">
      <alignment horizontal="center" vertical="center"/>
      <protection/>
    </xf>
    <xf numFmtId="0" fontId="3" fillId="0" borderId="29" xfId="52" applyFont="1" applyBorder="1" applyAlignment="1">
      <alignment horizontal="center" vertical="center"/>
      <protection/>
    </xf>
    <xf numFmtId="0" fontId="1" fillId="0" borderId="20" xfId="52" applyFont="1" applyBorder="1" applyAlignment="1">
      <alignment horizontal="center" vertical="center"/>
      <protection/>
    </xf>
    <xf numFmtId="0" fontId="1" fillId="0" borderId="30" xfId="52" applyFont="1" applyBorder="1" applyAlignment="1">
      <alignment horizontal="center" vertical="center"/>
      <protection/>
    </xf>
    <xf numFmtId="0" fontId="1" fillId="0" borderId="47" xfId="52" applyFont="1" applyBorder="1" applyAlignment="1">
      <alignment horizontal="center" vertical="center"/>
      <protection/>
    </xf>
    <xf numFmtId="0" fontId="3" fillId="0" borderId="10" xfId="52" applyFont="1" applyBorder="1" applyAlignment="1">
      <alignment horizontal="center" vertical="center" wrapText="1"/>
      <protection/>
    </xf>
    <xf numFmtId="0" fontId="4" fillId="0" borderId="12" xfId="52" applyFont="1" applyBorder="1" applyAlignment="1">
      <alignment horizontal="center" vertical="center" wrapText="1"/>
      <protection/>
    </xf>
    <xf numFmtId="0" fontId="4" fillId="0" borderId="10" xfId="52" applyFont="1" applyBorder="1" applyAlignment="1">
      <alignment horizontal="center" vertical="center" wrapText="1"/>
      <protection/>
    </xf>
    <xf numFmtId="0" fontId="4" fillId="0" borderId="20" xfId="52" applyFont="1" applyBorder="1" applyAlignment="1">
      <alignment horizontal="center" vertical="center" wrapText="1"/>
      <protection/>
    </xf>
    <xf numFmtId="0" fontId="4" fillId="0" borderId="30" xfId="52" applyFont="1" applyBorder="1" applyAlignment="1">
      <alignment horizontal="center" vertical="center" wrapText="1"/>
      <protection/>
    </xf>
    <xf numFmtId="0" fontId="4" fillId="0" borderId="47" xfId="52" applyFont="1" applyBorder="1" applyAlignment="1">
      <alignment horizontal="center" vertical="center" wrapText="1"/>
      <protection/>
    </xf>
    <xf numFmtId="0" fontId="3" fillId="0" borderId="20" xfId="52" applyFont="1" applyBorder="1" applyAlignment="1">
      <alignment horizontal="center" vertical="center" wrapText="1"/>
      <protection/>
    </xf>
    <xf numFmtId="0" fontId="3" fillId="0" borderId="29" xfId="52" applyFont="1" applyBorder="1" applyAlignment="1">
      <alignment horizontal="center" vertical="center" wrapText="1"/>
      <protection/>
    </xf>
    <xf numFmtId="0" fontId="4" fillId="0" borderId="20" xfId="52" applyFont="1" applyBorder="1" applyAlignment="1">
      <alignment vertical="center" wrapText="1"/>
      <protection/>
    </xf>
    <xf numFmtId="0" fontId="4" fillId="0" borderId="30" xfId="52" applyFont="1" applyBorder="1" applyAlignment="1">
      <alignment vertical="center" wrapText="1"/>
      <protection/>
    </xf>
    <xf numFmtId="0" fontId="4" fillId="0" borderId="47" xfId="52" applyFont="1" applyBorder="1" applyAlignment="1">
      <alignment vertical="center" wrapText="1"/>
      <protection/>
    </xf>
    <xf numFmtId="0" fontId="3" fillId="0" borderId="30" xfId="52" applyFont="1" applyBorder="1" applyAlignment="1">
      <alignment horizontal="center" vertical="center" wrapText="1"/>
      <protection/>
    </xf>
    <xf numFmtId="0" fontId="3" fillId="0" borderId="47" xfId="52" applyFont="1" applyBorder="1" applyAlignment="1">
      <alignment horizontal="center" vertical="center" wrapText="1"/>
      <protection/>
    </xf>
    <xf numFmtId="0" fontId="3" fillId="0" borderId="15" xfId="52" applyFont="1" applyBorder="1" applyAlignment="1">
      <alignment horizontal="center" vertical="center" wrapText="1"/>
      <protection/>
    </xf>
    <xf numFmtId="0" fontId="3" fillId="0" borderId="27" xfId="52" applyFont="1" applyBorder="1" applyAlignment="1">
      <alignment horizontal="center" vertical="center" wrapText="1"/>
      <protection/>
    </xf>
    <xf numFmtId="0" fontId="3" fillId="0" borderId="46" xfId="52" applyFont="1" applyBorder="1" applyAlignment="1">
      <alignment horizontal="center" vertical="center" wrapText="1"/>
      <protection/>
    </xf>
    <xf numFmtId="0" fontId="3" fillId="0" borderId="40" xfId="52" applyFont="1" applyBorder="1" applyAlignment="1">
      <alignment horizontal="center" vertical="center" wrapText="1"/>
      <protection/>
    </xf>
    <xf numFmtId="0" fontId="4" fillId="0" borderId="23" xfId="52" applyFont="1" applyBorder="1" applyAlignment="1">
      <alignment horizontal="center" vertical="center" wrapText="1"/>
      <protection/>
    </xf>
    <xf numFmtId="0" fontId="4" fillId="0" borderId="25" xfId="52" applyFont="1" applyBorder="1" applyAlignment="1">
      <alignment horizontal="center" vertical="center" wrapText="1"/>
      <protection/>
    </xf>
    <xf numFmtId="0" fontId="4" fillId="0" borderId="11" xfId="52" applyFont="1" applyBorder="1" applyAlignment="1">
      <alignment horizontal="center" vertical="center" wrapText="1"/>
      <protection/>
    </xf>
    <xf numFmtId="0" fontId="3" fillId="0" borderId="23" xfId="52" applyFont="1" applyBorder="1" applyAlignment="1">
      <alignment horizontal="center" vertical="center" wrapText="1"/>
      <protection/>
    </xf>
    <xf numFmtId="0" fontId="3" fillId="0" borderId="25" xfId="52" applyFont="1" applyBorder="1" applyAlignment="1">
      <alignment horizontal="center" vertical="center" wrapText="1"/>
      <protection/>
    </xf>
    <xf numFmtId="0" fontId="3" fillId="0" borderId="48" xfId="52" applyFont="1" applyBorder="1" applyAlignment="1">
      <alignment horizontal="center" vertical="center" wrapText="1"/>
      <protection/>
    </xf>
    <xf numFmtId="0" fontId="3" fillId="0" borderId="19" xfId="52" applyFont="1" applyBorder="1" applyAlignment="1">
      <alignment horizontal="center" vertical="center" wrapText="1"/>
      <protection/>
    </xf>
    <xf numFmtId="0" fontId="2" fillId="0" borderId="20" xfId="52" applyFont="1" applyBorder="1" applyAlignment="1">
      <alignment horizontal="center" vertical="center" wrapText="1"/>
      <protection/>
    </xf>
    <xf numFmtId="0" fontId="2" fillId="0" borderId="20" xfId="52" applyFont="1" applyBorder="1" applyAlignment="1">
      <alignment horizontal="center" vertical="center"/>
      <protection/>
    </xf>
    <xf numFmtId="0" fontId="3" fillId="0" borderId="20" xfId="52"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3" xfId="44"/>
    <cellStyle name="常规 2 2 3 2" xfId="45"/>
    <cellStyle name="常规 2 2 4" xfId="46"/>
    <cellStyle name="常规 2 2 4 2" xfId="47"/>
    <cellStyle name="常规 2 2 5" xfId="48"/>
    <cellStyle name="常规 2 3" xfId="49"/>
    <cellStyle name="常规 2 3 2" xfId="50"/>
    <cellStyle name="常规 2 4" xfId="51"/>
    <cellStyle name="常规 2 4 2" xfId="52"/>
    <cellStyle name="常规 2 5" xfId="53"/>
    <cellStyle name="常规 2 5 2" xfId="54"/>
    <cellStyle name="常规 2 6" xfId="55"/>
    <cellStyle name="常规 2 6 2" xfId="56"/>
    <cellStyle name="常规 3" xfId="57"/>
    <cellStyle name="常规 3 2" xfId="58"/>
    <cellStyle name="常规 4" xfId="59"/>
    <cellStyle name="常规 4 2" xfId="60"/>
    <cellStyle name="常规 5" xfId="61"/>
    <cellStyle name="常规 6" xfId="62"/>
    <cellStyle name="常规 6 2" xfId="63"/>
    <cellStyle name="常规 7"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dxfs count="1">
    <dxf>
      <fill>
        <patternFill patternType="solid">
          <fgColor indexed="65"/>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D9" sqref="D9:E9"/>
    </sheetView>
  </sheetViews>
  <sheetFormatPr defaultColWidth="9.33203125" defaultRowHeight="11.25"/>
  <cols>
    <col min="1" max="1" width="18" style="0" customWidth="1"/>
    <col min="2" max="2" width="21.83203125" style="0" customWidth="1"/>
    <col min="3" max="12" width="14.16015625" style="0" customWidth="1"/>
  </cols>
  <sheetData>
    <row r="1" ht="13.5">
      <c r="A1" s="34" t="s">
        <v>256</v>
      </c>
    </row>
    <row r="2" spans="1:12" ht="41.25" customHeight="1">
      <c r="A2" s="220" t="s">
        <v>257</v>
      </c>
      <c r="B2" s="220"/>
      <c r="C2" s="220"/>
      <c r="D2" s="220"/>
      <c r="E2" s="220"/>
      <c r="F2" s="220"/>
      <c r="G2" s="220"/>
      <c r="H2" s="220"/>
      <c r="I2" s="220"/>
      <c r="J2" s="220"/>
      <c r="K2" s="220"/>
      <c r="L2" s="220"/>
    </row>
    <row r="4" ht="11.25">
      <c r="L4" s="40" t="s">
        <v>2</v>
      </c>
    </row>
    <row r="5" spans="1:12" ht="17.25" customHeight="1">
      <c r="A5" s="261" t="s">
        <v>258</v>
      </c>
      <c r="B5" s="262" t="s">
        <v>214</v>
      </c>
      <c r="C5" s="270" t="s">
        <v>247</v>
      </c>
      <c r="D5" s="275" t="s">
        <v>251</v>
      </c>
      <c r="E5" s="270" t="s">
        <v>259</v>
      </c>
      <c r="F5" s="275" t="s">
        <v>260</v>
      </c>
      <c r="G5" s="270" t="s">
        <v>261</v>
      </c>
      <c r="H5" s="270" t="s">
        <v>262</v>
      </c>
      <c r="I5" s="270"/>
      <c r="J5" s="270" t="s">
        <v>263</v>
      </c>
      <c r="K5" s="271" t="s">
        <v>264</v>
      </c>
      <c r="L5" s="271" t="s">
        <v>249</v>
      </c>
    </row>
    <row r="6" spans="1:12" ht="12" customHeight="1">
      <c r="A6" s="273" t="s">
        <v>265</v>
      </c>
      <c r="B6" s="274" t="s">
        <v>266</v>
      </c>
      <c r="C6" s="269" t="s">
        <v>247</v>
      </c>
      <c r="D6" s="276"/>
      <c r="E6" s="269" t="s">
        <v>267</v>
      </c>
      <c r="F6" s="276"/>
      <c r="G6" s="269" t="s">
        <v>268</v>
      </c>
      <c r="H6" s="269" t="s">
        <v>269</v>
      </c>
      <c r="I6" s="269" t="s">
        <v>270</v>
      </c>
      <c r="J6" s="269" t="s">
        <v>271</v>
      </c>
      <c r="K6" s="272" t="s">
        <v>264</v>
      </c>
      <c r="L6" s="272" t="s">
        <v>264</v>
      </c>
    </row>
    <row r="7" spans="1:12" ht="12" customHeight="1">
      <c r="A7" s="273" t="s">
        <v>265</v>
      </c>
      <c r="B7" s="274" t="s">
        <v>266</v>
      </c>
      <c r="C7" s="269" t="s">
        <v>247</v>
      </c>
      <c r="D7" s="276"/>
      <c r="E7" s="269" t="s">
        <v>267</v>
      </c>
      <c r="F7" s="276"/>
      <c r="G7" s="269" t="s">
        <v>268</v>
      </c>
      <c r="H7" s="269"/>
      <c r="I7" s="269"/>
      <c r="J7" s="269" t="s">
        <v>271</v>
      </c>
      <c r="K7" s="272" t="s">
        <v>264</v>
      </c>
      <c r="L7" s="272" t="s">
        <v>264</v>
      </c>
    </row>
    <row r="8" spans="1:12" ht="6.75" customHeight="1">
      <c r="A8" s="273" t="s">
        <v>265</v>
      </c>
      <c r="B8" s="274" t="s">
        <v>266</v>
      </c>
      <c r="C8" s="269" t="s">
        <v>247</v>
      </c>
      <c r="D8" s="277"/>
      <c r="E8" s="269" t="s">
        <v>267</v>
      </c>
      <c r="F8" s="277"/>
      <c r="G8" s="269" t="s">
        <v>268</v>
      </c>
      <c r="H8" s="269"/>
      <c r="I8" s="269"/>
      <c r="J8" s="269" t="s">
        <v>271</v>
      </c>
      <c r="K8" s="272" t="s">
        <v>264</v>
      </c>
      <c r="L8" s="272" t="s">
        <v>264</v>
      </c>
    </row>
    <row r="9" spans="1:12" ht="14.25" customHeight="1">
      <c r="A9" s="17"/>
      <c r="B9" s="18" t="s">
        <v>51</v>
      </c>
      <c r="C9" s="35">
        <f>C10+C13+C22+C26</f>
        <v>361.01</v>
      </c>
      <c r="D9" s="35">
        <v>16.13</v>
      </c>
      <c r="E9" s="35">
        <v>344.88</v>
      </c>
      <c r="F9" s="35"/>
      <c r="G9" s="35"/>
      <c r="H9" s="35"/>
      <c r="I9" s="35"/>
      <c r="J9" s="35"/>
      <c r="K9" s="41"/>
      <c r="L9" s="42"/>
    </row>
    <row r="10" spans="1:12" ht="14.25" customHeight="1">
      <c r="A10" s="21" t="s">
        <v>54</v>
      </c>
      <c r="B10" s="21" t="s">
        <v>55</v>
      </c>
      <c r="C10" s="22">
        <f>E10+D10</f>
        <v>1.64</v>
      </c>
      <c r="D10" s="32"/>
      <c r="E10" s="22">
        <v>1.64</v>
      </c>
      <c r="F10" s="32"/>
      <c r="G10" s="32"/>
      <c r="H10" s="32"/>
      <c r="I10" s="32"/>
      <c r="J10" s="32"/>
      <c r="K10" s="43"/>
      <c r="L10" s="44"/>
    </row>
    <row r="11" spans="1:12" ht="14.25" customHeight="1">
      <c r="A11" s="21" t="s">
        <v>56</v>
      </c>
      <c r="B11" s="21" t="s">
        <v>57</v>
      </c>
      <c r="C11" s="22">
        <f aca="true" t="shared" si="0" ref="C11:C28">E11+D11</f>
        <v>1.64</v>
      </c>
      <c r="D11" s="32"/>
      <c r="E11" s="22">
        <v>1.64</v>
      </c>
      <c r="F11" s="32"/>
      <c r="G11" s="32"/>
      <c r="H11" s="32"/>
      <c r="I11" s="32"/>
      <c r="J11" s="32"/>
      <c r="K11" s="43"/>
      <c r="L11" s="44"/>
    </row>
    <row r="12" spans="1:12" ht="14.25" customHeight="1">
      <c r="A12" s="21" t="s">
        <v>58</v>
      </c>
      <c r="B12" s="21" t="s">
        <v>59</v>
      </c>
      <c r="C12" s="22">
        <f t="shared" si="0"/>
        <v>1.64</v>
      </c>
      <c r="D12" s="32"/>
      <c r="E12" s="22">
        <v>1.64</v>
      </c>
      <c r="F12" s="32"/>
      <c r="G12" s="32"/>
      <c r="H12" s="32"/>
      <c r="I12" s="32"/>
      <c r="J12" s="32"/>
      <c r="K12" s="43"/>
      <c r="L12" s="44"/>
    </row>
    <row r="13" spans="1:12" ht="14.25" customHeight="1">
      <c r="A13" s="21" t="s">
        <v>60</v>
      </c>
      <c r="B13" s="21" t="s">
        <v>61</v>
      </c>
      <c r="C13" s="22">
        <f>C14+C18</f>
        <v>297.81</v>
      </c>
      <c r="D13" s="32">
        <v>16.13</v>
      </c>
      <c r="E13" s="22">
        <v>283.32</v>
      </c>
      <c r="F13" s="32"/>
      <c r="G13" s="32"/>
      <c r="H13" s="32"/>
      <c r="I13" s="32"/>
      <c r="J13" s="32"/>
      <c r="K13" s="43"/>
      <c r="L13" s="44"/>
    </row>
    <row r="14" spans="1:12" ht="14.25" customHeight="1">
      <c r="A14" s="21" t="s">
        <v>62</v>
      </c>
      <c r="B14" s="21" t="s">
        <v>63</v>
      </c>
      <c r="C14" s="22">
        <f>C15+C16+C17</f>
        <v>236.78</v>
      </c>
      <c r="D14" s="32">
        <v>16.13</v>
      </c>
      <c r="E14" s="22">
        <v>222.29</v>
      </c>
      <c r="F14" s="32"/>
      <c r="G14" s="32"/>
      <c r="H14" s="32"/>
      <c r="I14" s="32"/>
      <c r="J14" s="32"/>
      <c r="K14" s="43"/>
      <c r="L14" s="44"/>
    </row>
    <row r="15" spans="1:12" ht="14.25" customHeight="1">
      <c r="A15" s="21" t="s">
        <v>64</v>
      </c>
      <c r="B15" s="21" t="s">
        <v>65</v>
      </c>
      <c r="C15" s="22">
        <f t="shared" si="0"/>
        <v>157.65</v>
      </c>
      <c r="D15" s="32"/>
      <c r="E15" s="22">
        <v>157.65</v>
      </c>
      <c r="F15" s="32"/>
      <c r="G15" s="32"/>
      <c r="H15" s="32"/>
      <c r="I15" s="32"/>
      <c r="J15" s="32"/>
      <c r="K15" s="43"/>
      <c r="L15" s="44"/>
    </row>
    <row r="16" spans="1:12" ht="14.25" customHeight="1">
      <c r="A16" s="21" t="s">
        <v>66</v>
      </c>
      <c r="B16" s="21" t="s">
        <v>67</v>
      </c>
      <c r="C16" s="22"/>
      <c r="D16" s="32"/>
      <c r="E16" s="22"/>
      <c r="F16" s="32"/>
      <c r="G16" s="32"/>
      <c r="H16" s="32"/>
      <c r="I16" s="32"/>
      <c r="J16" s="32"/>
      <c r="K16" s="43"/>
      <c r="L16" s="44"/>
    </row>
    <row r="17" spans="1:12" ht="14.25" customHeight="1">
      <c r="A17" s="21" t="s">
        <v>68</v>
      </c>
      <c r="B17" s="21" t="s">
        <v>69</v>
      </c>
      <c r="C17" s="22">
        <f t="shared" si="0"/>
        <v>79.13</v>
      </c>
      <c r="D17" s="32">
        <v>16.13</v>
      </c>
      <c r="E17" s="22">
        <v>63</v>
      </c>
      <c r="F17" s="32"/>
      <c r="G17" s="32"/>
      <c r="H17" s="32"/>
      <c r="I17" s="32"/>
      <c r="J17" s="32"/>
      <c r="K17" s="43"/>
      <c r="L17" s="44"/>
    </row>
    <row r="18" spans="1:12" ht="14.25" customHeight="1">
      <c r="A18" s="21" t="s">
        <v>70</v>
      </c>
      <c r="B18" s="21" t="s">
        <v>71</v>
      </c>
      <c r="C18" s="22">
        <f t="shared" si="0"/>
        <v>61.03</v>
      </c>
      <c r="D18" s="32"/>
      <c r="E18" s="22">
        <v>61.03</v>
      </c>
      <c r="F18" s="32"/>
      <c r="G18" s="32"/>
      <c r="H18" s="32"/>
      <c r="I18" s="32"/>
      <c r="J18" s="32"/>
      <c r="K18" s="43"/>
      <c r="L18" s="44"/>
    </row>
    <row r="19" spans="1:12" ht="14.25" customHeight="1">
      <c r="A19" s="21" t="s">
        <v>72</v>
      </c>
      <c r="B19" s="21" t="s">
        <v>73</v>
      </c>
      <c r="C19" s="22">
        <f t="shared" si="0"/>
        <v>40.69</v>
      </c>
      <c r="D19" s="32"/>
      <c r="E19" s="22">
        <v>40.69</v>
      </c>
      <c r="F19" s="32"/>
      <c r="G19" s="32"/>
      <c r="H19" s="32"/>
      <c r="I19" s="32"/>
      <c r="J19" s="32"/>
      <c r="K19" s="43"/>
      <c r="L19" s="44"/>
    </row>
    <row r="20" spans="1:12" ht="14.25" customHeight="1">
      <c r="A20" s="21" t="s">
        <v>74</v>
      </c>
      <c r="B20" s="21" t="s">
        <v>75</v>
      </c>
      <c r="C20" s="22">
        <f t="shared" si="0"/>
        <v>20.34</v>
      </c>
      <c r="D20" s="32"/>
      <c r="E20" s="22">
        <v>20.34</v>
      </c>
      <c r="F20" s="32"/>
      <c r="G20" s="32"/>
      <c r="H20" s="32"/>
      <c r="I20" s="32"/>
      <c r="J20" s="32"/>
      <c r="K20" s="43"/>
      <c r="L20" s="44"/>
    </row>
    <row r="21" spans="1:12" ht="14.25" customHeight="1">
      <c r="A21" s="25">
        <v>2080599</v>
      </c>
      <c r="B21" s="21" t="s">
        <v>272</v>
      </c>
      <c r="C21" s="22">
        <f t="shared" si="0"/>
        <v>0</v>
      </c>
      <c r="D21" s="32"/>
      <c r="E21" s="22"/>
      <c r="F21" s="32"/>
      <c r="G21" s="32"/>
      <c r="H21" s="32"/>
      <c r="I21" s="32"/>
      <c r="J21" s="32"/>
      <c r="K21" s="43"/>
      <c r="L21" s="44"/>
    </row>
    <row r="22" spans="1:12" ht="14.25" customHeight="1">
      <c r="A22" s="21" t="s">
        <v>77</v>
      </c>
      <c r="B22" s="21" t="s">
        <v>78</v>
      </c>
      <c r="C22" s="22">
        <f t="shared" si="0"/>
        <v>20.86</v>
      </c>
      <c r="D22" s="32"/>
      <c r="E22" s="22">
        <v>20.86</v>
      </c>
      <c r="F22" s="32"/>
      <c r="G22" s="32"/>
      <c r="H22" s="32"/>
      <c r="I22" s="32"/>
      <c r="J22" s="32"/>
      <c r="K22" s="43"/>
      <c r="L22" s="44"/>
    </row>
    <row r="23" spans="1:12" ht="14.25" customHeight="1">
      <c r="A23" s="21" t="s">
        <v>79</v>
      </c>
      <c r="B23" s="21" t="s">
        <v>80</v>
      </c>
      <c r="C23" s="22">
        <f t="shared" si="0"/>
        <v>20.86</v>
      </c>
      <c r="D23" s="32"/>
      <c r="E23" s="22">
        <v>20.86</v>
      </c>
      <c r="F23" s="32"/>
      <c r="G23" s="32"/>
      <c r="H23" s="32"/>
      <c r="I23" s="32"/>
      <c r="J23" s="32"/>
      <c r="K23" s="43"/>
      <c r="L23" s="44"/>
    </row>
    <row r="24" spans="1:12" ht="14.25" customHeight="1">
      <c r="A24" s="21" t="s">
        <v>81</v>
      </c>
      <c r="B24" s="21" t="s">
        <v>82</v>
      </c>
      <c r="C24" s="22">
        <f t="shared" si="0"/>
        <v>20.35</v>
      </c>
      <c r="D24" s="32"/>
      <c r="E24" s="22">
        <v>20.35</v>
      </c>
      <c r="F24" s="32"/>
      <c r="G24" s="32"/>
      <c r="H24" s="32"/>
      <c r="I24" s="32"/>
      <c r="J24" s="32"/>
      <c r="K24" s="43"/>
      <c r="L24" s="44"/>
    </row>
    <row r="25" spans="1:12" ht="14.25" customHeight="1">
      <c r="A25" s="21" t="s">
        <v>83</v>
      </c>
      <c r="B25" s="21" t="s">
        <v>84</v>
      </c>
      <c r="C25" s="22">
        <f t="shared" si="0"/>
        <v>0.51</v>
      </c>
      <c r="D25" s="32"/>
      <c r="E25" s="22">
        <v>0.51</v>
      </c>
      <c r="F25" s="32"/>
      <c r="G25" s="32"/>
      <c r="H25" s="32"/>
      <c r="I25" s="32"/>
      <c r="J25" s="32"/>
      <c r="K25" s="43"/>
      <c r="L25" s="44"/>
    </row>
    <row r="26" spans="1:12" ht="14.25" customHeight="1">
      <c r="A26" s="21" t="s">
        <v>85</v>
      </c>
      <c r="B26" s="21" t="s">
        <v>86</v>
      </c>
      <c r="C26" s="22">
        <f t="shared" si="0"/>
        <v>40.7</v>
      </c>
      <c r="D26" s="32"/>
      <c r="E26" s="22">
        <v>40.7</v>
      </c>
      <c r="F26" s="32"/>
      <c r="G26" s="32"/>
      <c r="H26" s="32"/>
      <c r="I26" s="32"/>
      <c r="J26" s="32"/>
      <c r="K26" s="43"/>
      <c r="L26" s="44"/>
    </row>
    <row r="27" spans="1:12" ht="14.25" customHeight="1">
      <c r="A27" s="21" t="s">
        <v>87</v>
      </c>
      <c r="B27" s="21" t="s">
        <v>88</v>
      </c>
      <c r="C27" s="22">
        <f t="shared" si="0"/>
        <v>40.7</v>
      </c>
      <c r="D27" s="32"/>
      <c r="E27" s="22">
        <v>40.7</v>
      </c>
      <c r="F27" s="32"/>
      <c r="G27" s="32"/>
      <c r="H27" s="32"/>
      <c r="I27" s="32"/>
      <c r="J27" s="32"/>
      <c r="K27" s="43"/>
      <c r="L27" s="44"/>
    </row>
    <row r="28" spans="1:12" ht="14.25" customHeight="1">
      <c r="A28" s="21" t="s">
        <v>89</v>
      </c>
      <c r="B28" s="21" t="s">
        <v>90</v>
      </c>
      <c r="C28" s="22">
        <f t="shared" si="0"/>
        <v>40.7</v>
      </c>
      <c r="D28" s="32"/>
      <c r="E28" s="22">
        <v>40.7</v>
      </c>
      <c r="F28" s="32"/>
      <c r="G28" s="32"/>
      <c r="H28" s="32"/>
      <c r="I28" s="32"/>
      <c r="J28" s="32"/>
      <c r="K28" s="43"/>
      <c r="L28" s="44"/>
    </row>
    <row r="29" spans="1:12" ht="14.25" customHeight="1">
      <c r="A29" s="36"/>
      <c r="B29" s="23"/>
      <c r="C29" s="32"/>
      <c r="D29" s="32"/>
      <c r="E29" s="32"/>
      <c r="F29" s="32"/>
      <c r="G29" s="32"/>
      <c r="H29" s="32"/>
      <c r="I29" s="32"/>
      <c r="J29" s="32"/>
      <c r="K29" s="43"/>
      <c r="L29" s="44"/>
    </row>
    <row r="30" spans="1:12" ht="14.25" customHeight="1">
      <c r="A30" s="37"/>
      <c r="B30" s="38"/>
      <c r="C30" s="39"/>
      <c r="D30" s="39"/>
      <c r="E30" s="39"/>
      <c r="F30" s="39"/>
      <c r="G30" s="39"/>
      <c r="H30" s="39"/>
      <c r="I30" s="39"/>
      <c r="J30" s="39"/>
      <c r="K30" s="45"/>
      <c r="L30" s="46"/>
    </row>
  </sheetData>
  <sheetProtection/>
  <mergeCells count="15">
    <mergeCell ref="C5:C8"/>
    <mergeCell ref="D5:D8"/>
    <mergeCell ref="E5:E8"/>
    <mergeCell ref="F5:F8"/>
    <mergeCell ref="G5:G8"/>
    <mergeCell ref="H6:H8"/>
    <mergeCell ref="I6:I8"/>
    <mergeCell ref="J5:J8"/>
    <mergeCell ref="K5:K8"/>
    <mergeCell ref="L5:L8"/>
    <mergeCell ref="A2:L2"/>
    <mergeCell ref="A5:B5"/>
    <mergeCell ref="H5:I5"/>
    <mergeCell ref="A6:A8"/>
    <mergeCell ref="B6:B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I30"/>
  <sheetViews>
    <sheetView workbookViewId="0" topLeftCell="A7">
      <selection activeCell="F18" sqref="F18"/>
    </sheetView>
  </sheetViews>
  <sheetFormatPr defaultColWidth="9.33203125" defaultRowHeight="11.25"/>
  <cols>
    <col min="1" max="1" width="18.5" style="0" customWidth="1"/>
    <col min="2" max="2" width="22.66015625" style="0" customWidth="1"/>
    <col min="3" max="3" width="15.16015625" style="0" customWidth="1"/>
    <col min="4" max="8" width="16" style="0" customWidth="1"/>
  </cols>
  <sheetData>
    <row r="1" ht="14.25">
      <c r="A1" s="15" t="s">
        <v>273</v>
      </c>
    </row>
    <row r="2" spans="1:9" ht="32.25" customHeight="1">
      <c r="A2" s="220" t="s">
        <v>274</v>
      </c>
      <c r="B2" s="220"/>
      <c r="C2" s="220"/>
      <c r="D2" s="220"/>
      <c r="E2" s="220"/>
      <c r="F2" s="220"/>
      <c r="G2" s="220"/>
      <c r="H2" s="220"/>
      <c r="I2" s="33"/>
    </row>
    <row r="4" spans="7:8" ht="10.5">
      <c r="G4" s="278" t="s">
        <v>2</v>
      </c>
      <c r="H4" s="279"/>
    </row>
    <row r="5" spans="1:8" ht="18" customHeight="1">
      <c r="A5" s="280" t="s">
        <v>214</v>
      </c>
      <c r="B5" s="281" t="s">
        <v>214</v>
      </c>
      <c r="C5" s="270" t="s">
        <v>248</v>
      </c>
      <c r="D5" s="270" t="s">
        <v>52</v>
      </c>
      <c r="E5" s="270" t="s">
        <v>53</v>
      </c>
      <c r="F5" s="270" t="s">
        <v>275</v>
      </c>
      <c r="G5" s="270" t="s">
        <v>276</v>
      </c>
      <c r="H5" s="271" t="s">
        <v>277</v>
      </c>
    </row>
    <row r="6" spans="1:8" ht="10.5">
      <c r="A6" s="273" t="s">
        <v>265</v>
      </c>
      <c r="B6" s="274" t="s">
        <v>266</v>
      </c>
      <c r="C6" s="269" t="s">
        <v>248</v>
      </c>
      <c r="D6" s="269" t="s">
        <v>52</v>
      </c>
      <c r="E6" s="269" t="s">
        <v>53</v>
      </c>
      <c r="F6" s="269" t="s">
        <v>275</v>
      </c>
      <c r="G6" s="269" t="s">
        <v>278</v>
      </c>
      <c r="H6" s="272" t="s">
        <v>279</v>
      </c>
    </row>
    <row r="7" spans="1:8" ht="10.5">
      <c r="A7" s="273" t="s">
        <v>265</v>
      </c>
      <c r="B7" s="274" t="s">
        <v>266</v>
      </c>
      <c r="C7" s="269" t="s">
        <v>248</v>
      </c>
      <c r="D7" s="269" t="s">
        <v>52</v>
      </c>
      <c r="E7" s="269" t="s">
        <v>53</v>
      </c>
      <c r="F7" s="269" t="s">
        <v>275</v>
      </c>
      <c r="G7" s="269" t="s">
        <v>278</v>
      </c>
      <c r="H7" s="272" t="s">
        <v>279</v>
      </c>
    </row>
    <row r="8" spans="1:8" ht="1.5" customHeight="1">
      <c r="A8" s="273" t="s">
        <v>265</v>
      </c>
      <c r="B8" s="274" t="s">
        <v>266</v>
      </c>
      <c r="C8" s="269" t="s">
        <v>248</v>
      </c>
      <c r="D8" s="269" t="s">
        <v>52</v>
      </c>
      <c r="E8" s="269" t="s">
        <v>53</v>
      </c>
      <c r="F8" s="269" t="s">
        <v>275</v>
      </c>
      <c r="G8" s="269" t="s">
        <v>278</v>
      </c>
      <c r="H8" s="272" t="s">
        <v>279</v>
      </c>
    </row>
    <row r="9" spans="1:8" ht="18" customHeight="1">
      <c r="A9" s="17"/>
      <c r="B9" s="18" t="s">
        <v>51</v>
      </c>
      <c r="C9" s="19">
        <v>361.01</v>
      </c>
      <c r="D9" s="19">
        <v>281.88</v>
      </c>
      <c r="E9" s="19">
        <v>79.13</v>
      </c>
      <c r="F9" s="19"/>
      <c r="G9" s="19"/>
      <c r="H9" s="20"/>
    </row>
    <row r="10" spans="1:8" ht="18" customHeight="1">
      <c r="A10" s="21" t="s">
        <v>54</v>
      </c>
      <c r="B10" s="21" t="s">
        <v>55</v>
      </c>
      <c r="C10" s="22">
        <v>1.64</v>
      </c>
      <c r="D10" s="22">
        <v>1.64</v>
      </c>
      <c r="E10" s="23"/>
      <c r="F10" s="23"/>
      <c r="G10" s="23"/>
      <c r="H10" s="24"/>
    </row>
    <row r="11" spans="1:8" ht="18" customHeight="1">
      <c r="A11" s="21" t="s">
        <v>56</v>
      </c>
      <c r="B11" s="21" t="s">
        <v>57</v>
      </c>
      <c r="C11" s="22">
        <v>1.64</v>
      </c>
      <c r="D11" s="22">
        <v>1.64</v>
      </c>
      <c r="E11" s="23"/>
      <c r="F11" s="23"/>
      <c r="G11" s="23"/>
      <c r="H11" s="24"/>
    </row>
    <row r="12" spans="1:8" ht="18" customHeight="1">
      <c r="A12" s="21" t="s">
        <v>58</v>
      </c>
      <c r="B12" s="21" t="s">
        <v>59</v>
      </c>
      <c r="C12" s="22">
        <v>1.64</v>
      </c>
      <c r="D12" s="22">
        <v>1.64</v>
      </c>
      <c r="E12" s="23"/>
      <c r="F12" s="23"/>
      <c r="G12" s="23"/>
      <c r="H12" s="24"/>
    </row>
    <row r="13" spans="1:8" ht="18" customHeight="1">
      <c r="A13" s="21" t="s">
        <v>60</v>
      </c>
      <c r="B13" s="21" t="s">
        <v>61</v>
      </c>
      <c r="C13" s="22">
        <v>297.81</v>
      </c>
      <c r="D13" s="23">
        <v>218.68</v>
      </c>
      <c r="E13" s="23">
        <v>79.13</v>
      </c>
      <c r="F13" s="23"/>
      <c r="G13" s="23"/>
      <c r="H13" s="24"/>
    </row>
    <row r="14" spans="1:8" ht="18" customHeight="1">
      <c r="A14" s="21" t="s">
        <v>62</v>
      </c>
      <c r="B14" s="21" t="s">
        <v>63</v>
      </c>
      <c r="C14" s="22">
        <v>157.65</v>
      </c>
      <c r="D14" s="23">
        <v>157.65</v>
      </c>
      <c r="E14" s="23"/>
      <c r="F14" s="23"/>
      <c r="G14" s="23"/>
      <c r="H14" s="24"/>
    </row>
    <row r="15" spans="1:8" ht="18" customHeight="1">
      <c r="A15" s="21" t="s">
        <v>64</v>
      </c>
      <c r="B15" s="21" t="s">
        <v>65</v>
      </c>
      <c r="C15" s="22">
        <v>157.65</v>
      </c>
      <c r="D15" s="22">
        <v>157.65</v>
      </c>
      <c r="E15" s="23"/>
      <c r="F15" s="23"/>
      <c r="G15" s="23"/>
      <c r="H15" s="24"/>
    </row>
    <row r="16" spans="1:8" ht="18" customHeight="1">
      <c r="A16" s="21" t="s">
        <v>66</v>
      </c>
      <c r="B16" s="21" t="s">
        <v>67</v>
      </c>
      <c r="C16" s="22"/>
      <c r="D16" s="23"/>
      <c r="E16" s="22"/>
      <c r="F16" s="23"/>
      <c r="G16" s="23"/>
      <c r="H16" s="24"/>
    </row>
    <row r="17" spans="1:8" ht="18" customHeight="1">
      <c r="A17" s="21" t="s">
        <v>68</v>
      </c>
      <c r="B17" s="21" t="s">
        <v>69</v>
      </c>
      <c r="C17" s="22">
        <v>79.13</v>
      </c>
      <c r="D17" s="23"/>
      <c r="E17" s="22">
        <v>79.13</v>
      </c>
      <c r="F17" s="23"/>
      <c r="G17" s="23"/>
      <c r="H17" s="24"/>
    </row>
    <row r="18" spans="1:8" ht="18" customHeight="1">
      <c r="A18" s="21" t="s">
        <v>70</v>
      </c>
      <c r="B18" s="21" t="s">
        <v>71</v>
      </c>
      <c r="C18" s="22">
        <v>61.03</v>
      </c>
      <c r="D18" s="22">
        <v>61.03</v>
      </c>
      <c r="E18" s="23"/>
      <c r="F18" s="23"/>
      <c r="G18" s="23"/>
      <c r="H18" s="24"/>
    </row>
    <row r="19" spans="1:8" ht="18" customHeight="1">
      <c r="A19" s="21" t="s">
        <v>72</v>
      </c>
      <c r="B19" s="21" t="s">
        <v>73</v>
      </c>
      <c r="C19" s="22">
        <v>40.69</v>
      </c>
      <c r="D19" s="22">
        <v>40.69</v>
      </c>
      <c r="E19" s="23"/>
      <c r="F19" s="23"/>
      <c r="G19" s="23"/>
      <c r="H19" s="24"/>
    </row>
    <row r="20" spans="1:8" ht="18" customHeight="1">
      <c r="A20" s="21" t="s">
        <v>74</v>
      </c>
      <c r="B20" s="21" t="s">
        <v>75</v>
      </c>
      <c r="C20" s="22">
        <v>20.34</v>
      </c>
      <c r="D20" s="22">
        <v>20.34</v>
      </c>
      <c r="E20" s="23"/>
      <c r="F20" s="23"/>
      <c r="G20" s="23"/>
      <c r="H20" s="24"/>
    </row>
    <row r="21" spans="1:8" ht="18" customHeight="1">
      <c r="A21" s="25">
        <v>2080599</v>
      </c>
      <c r="B21" s="21" t="s">
        <v>272</v>
      </c>
      <c r="C21" s="22"/>
      <c r="D21" s="22"/>
      <c r="E21" s="23"/>
      <c r="F21" s="23"/>
      <c r="G21" s="23"/>
      <c r="H21" s="24"/>
    </row>
    <row r="22" spans="1:8" ht="18" customHeight="1">
      <c r="A22" s="21" t="s">
        <v>77</v>
      </c>
      <c r="B22" s="21" t="s">
        <v>78</v>
      </c>
      <c r="C22" s="22">
        <v>20.86</v>
      </c>
      <c r="D22" s="22">
        <v>20.86</v>
      </c>
      <c r="E22" s="23"/>
      <c r="F22" s="23"/>
      <c r="G22" s="23"/>
      <c r="H22" s="24"/>
    </row>
    <row r="23" spans="1:8" ht="18" customHeight="1">
      <c r="A23" s="21" t="s">
        <v>79</v>
      </c>
      <c r="B23" s="21" t="s">
        <v>80</v>
      </c>
      <c r="C23" s="22">
        <v>20.86</v>
      </c>
      <c r="D23" s="22">
        <v>20.86</v>
      </c>
      <c r="E23" s="23"/>
      <c r="F23" s="23"/>
      <c r="G23" s="23"/>
      <c r="H23" s="24"/>
    </row>
    <row r="24" spans="1:8" ht="18" customHeight="1">
      <c r="A24" s="21" t="s">
        <v>81</v>
      </c>
      <c r="B24" s="21" t="s">
        <v>82</v>
      </c>
      <c r="C24" s="22">
        <v>20.35</v>
      </c>
      <c r="D24" s="22">
        <v>20.35</v>
      </c>
      <c r="E24" s="23"/>
      <c r="F24" s="23"/>
      <c r="G24" s="23"/>
      <c r="H24" s="24"/>
    </row>
    <row r="25" spans="1:8" ht="18" customHeight="1">
      <c r="A25" s="21" t="s">
        <v>83</v>
      </c>
      <c r="B25" s="21" t="s">
        <v>84</v>
      </c>
      <c r="C25" s="22">
        <v>0.51</v>
      </c>
      <c r="D25" s="22">
        <v>0.51</v>
      </c>
      <c r="E25" s="23"/>
      <c r="F25" s="23"/>
      <c r="G25" s="23"/>
      <c r="H25" s="24"/>
    </row>
    <row r="26" spans="1:8" ht="18" customHeight="1">
      <c r="A26" s="21" t="s">
        <v>85</v>
      </c>
      <c r="B26" s="21" t="s">
        <v>86</v>
      </c>
      <c r="C26" s="22">
        <v>40.7</v>
      </c>
      <c r="D26" s="22">
        <v>40.7</v>
      </c>
      <c r="E26" s="23"/>
      <c r="F26" s="23"/>
      <c r="G26" s="23"/>
      <c r="H26" s="24"/>
    </row>
    <row r="27" spans="1:8" ht="18" customHeight="1">
      <c r="A27" s="26" t="s">
        <v>87</v>
      </c>
      <c r="B27" s="26" t="s">
        <v>88</v>
      </c>
      <c r="C27" s="27">
        <v>40.7</v>
      </c>
      <c r="D27" s="27">
        <v>40.7</v>
      </c>
      <c r="E27" s="28"/>
      <c r="F27" s="28"/>
      <c r="G27" s="28"/>
      <c r="H27" s="29"/>
    </row>
    <row r="28" spans="1:8" ht="18" customHeight="1">
      <c r="A28" s="30" t="s">
        <v>89</v>
      </c>
      <c r="B28" s="30" t="s">
        <v>90</v>
      </c>
      <c r="C28" s="31">
        <v>40.7</v>
      </c>
      <c r="D28" s="31">
        <v>40.7</v>
      </c>
      <c r="E28" s="23"/>
      <c r="F28" s="23"/>
      <c r="G28" s="23"/>
      <c r="H28" s="23"/>
    </row>
    <row r="29" spans="1:8" ht="21" customHeight="1">
      <c r="A29" s="23"/>
      <c r="B29" s="23"/>
      <c r="C29" s="32"/>
      <c r="D29" s="23"/>
      <c r="E29" s="23"/>
      <c r="F29" s="23"/>
      <c r="G29" s="23"/>
      <c r="H29" s="23"/>
    </row>
    <row r="30" spans="1:8" ht="10.5">
      <c r="A30" s="23"/>
      <c r="B30" s="23"/>
      <c r="C30" s="32"/>
      <c r="D30" s="23"/>
      <c r="E30" s="23"/>
      <c r="F30" s="23"/>
      <c r="G30" s="23"/>
      <c r="H30" s="23"/>
    </row>
  </sheetData>
  <sheetProtection/>
  <mergeCells count="11">
    <mergeCell ref="G5:G8"/>
    <mergeCell ref="H5:H8"/>
    <mergeCell ref="A2:H2"/>
    <mergeCell ref="G4:H4"/>
    <mergeCell ref="A5:B5"/>
    <mergeCell ref="A6:A8"/>
    <mergeCell ref="B6:B8"/>
    <mergeCell ref="C5:C8"/>
    <mergeCell ref="D5:D8"/>
    <mergeCell ref="E5:E8"/>
    <mergeCell ref="F5:F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A2" sqref="A2:K2"/>
    </sheetView>
  </sheetViews>
  <sheetFormatPr defaultColWidth="9.33203125" defaultRowHeight="11.25"/>
  <cols>
    <col min="1" max="1" width="24.33203125" style="0" customWidth="1"/>
    <col min="2" max="11" width="12.83203125" style="0" customWidth="1"/>
  </cols>
  <sheetData>
    <row r="1" spans="1:11" ht="17.25">
      <c r="A1" s="243" t="s">
        <v>280</v>
      </c>
      <c r="B1" s="243"/>
      <c r="C1" s="9"/>
      <c r="D1" s="9"/>
      <c r="E1" s="9"/>
      <c r="F1" s="9"/>
      <c r="G1" s="10"/>
      <c r="H1" s="10"/>
      <c r="I1" s="10"/>
      <c r="J1" s="10"/>
      <c r="K1" s="10"/>
    </row>
    <row r="2" spans="1:11" ht="18.75">
      <c r="A2" s="283" t="s">
        <v>281</v>
      </c>
      <c r="B2" s="283"/>
      <c r="C2" s="283"/>
      <c r="D2" s="283"/>
      <c r="E2" s="283"/>
      <c r="F2" s="283"/>
      <c r="G2" s="283"/>
      <c r="H2" s="283"/>
      <c r="I2" s="283"/>
      <c r="J2" s="283"/>
      <c r="K2" s="283"/>
    </row>
    <row r="3" spans="1:11" ht="14.25">
      <c r="A3" s="9"/>
      <c r="B3" s="9"/>
      <c r="C3" s="9"/>
      <c r="D3" s="9"/>
      <c r="E3" s="9"/>
      <c r="F3" s="9"/>
      <c r="G3" s="10"/>
      <c r="H3" s="10"/>
      <c r="I3" s="10"/>
      <c r="J3" s="10"/>
      <c r="K3" s="10" t="s">
        <v>2</v>
      </c>
    </row>
    <row r="4" spans="1:11" ht="15">
      <c r="A4" s="284" t="s">
        <v>214</v>
      </c>
      <c r="B4" s="282" t="s">
        <v>51</v>
      </c>
      <c r="C4" s="282" t="s">
        <v>251</v>
      </c>
      <c r="D4" s="282" t="s">
        <v>259</v>
      </c>
      <c r="E4" s="282" t="s">
        <v>260</v>
      </c>
      <c r="F4" s="282" t="s">
        <v>261</v>
      </c>
      <c r="G4" s="282" t="s">
        <v>282</v>
      </c>
      <c r="H4" s="282"/>
      <c r="I4" s="282" t="s">
        <v>283</v>
      </c>
      <c r="J4" s="282" t="s">
        <v>284</v>
      </c>
      <c r="K4" s="282" t="s">
        <v>249</v>
      </c>
    </row>
    <row r="5" spans="1:11" ht="46.5">
      <c r="A5" s="284"/>
      <c r="B5" s="282"/>
      <c r="C5" s="282"/>
      <c r="D5" s="282"/>
      <c r="E5" s="282"/>
      <c r="F5" s="282"/>
      <c r="G5" s="11" t="s">
        <v>285</v>
      </c>
      <c r="H5" s="11" t="s">
        <v>286</v>
      </c>
      <c r="I5" s="282"/>
      <c r="J5" s="282"/>
      <c r="K5" s="282"/>
    </row>
    <row r="6" spans="1:11" ht="17.25">
      <c r="A6" s="12" t="s">
        <v>51</v>
      </c>
      <c r="B6" s="13">
        <v>14.8</v>
      </c>
      <c r="C6" s="13"/>
      <c r="D6" s="13">
        <v>14.8</v>
      </c>
      <c r="E6" s="13"/>
      <c r="F6" s="13"/>
      <c r="G6" s="13"/>
      <c r="H6" s="13"/>
      <c r="I6" s="13"/>
      <c r="J6" s="13"/>
      <c r="K6" s="13"/>
    </row>
    <row r="7" spans="1:11" ht="17.25">
      <c r="A7" s="14" t="s">
        <v>287</v>
      </c>
      <c r="B7" s="13">
        <v>1.8</v>
      </c>
      <c r="C7" s="13"/>
      <c r="D7" s="13">
        <v>1.8</v>
      </c>
      <c r="E7" s="13"/>
      <c r="F7" s="13"/>
      <c r="G7" s="13"/>
      <c r="H7" s="13"/>
      <c r="I7" s="13"/>
      <c r="J7" s="13"/>
      <c r="K7" s="13"/>
    </row>
    <row r="8" spans="1:11" ht="17.25">
      <c r="A8" s="14" t="s">
        <v>288</v>
      </c>
      <c r="B8" s="13">
        <v>13</v>
      </c>
      <c r="C8" s="13"/>
      <c r="D8" s="13">
        <v>13</v>
      </c>
      <c r="E8" s="13"/>
      <c r="F8" s="13"/>
      <c r="G8" s="13"/>
      <c r="H8" s="13"/>
      <c r="I8" s="13"/>
      <c r="J8" s="13"/>
      <c r="K8" s="13"/>
    </row>
    <row r="9" spans="1:11" ht="17.25">
      <c r="A9" s="14" t="s">
        <v>289</v>
      </c>
      <c r="B9" s="13"/>
      <c r="C9" s="13"/>
      <c r="D9" s="13"/>
      <c r="E9" s="13"/>
      <c r="F9" s="13"/>
      <c r="G9" s="13"/>
      <c r="H9" s="13"/>
      <c r="I9" s="13"/>
      <c r="J9" s="13"/>
      <c r="K9" s="13"/>
    </row>
    <row r="27" ht="10.5">
      <c r="M27" t="s">
        <v>224</v>
      </c>
    </row>
  </sheetData>
  <sheetProtection/>
  <mergeCells count="12">
    <mergeCell ref="F4:F5"/>
    <mergeCell ref="I4:I5"/>
    <mergeCell ref="J4:J5"/>
    <mergeCell ref="K4:K5"/>
    <mergeCell ref="A1:B1"/>
    <mergeCell ref="A2:K2"/>
    <mergeCell ref="G4:H4"/>
    <mergeCell ref="A4:A5"/>
    <mergeCell ref="B4:B5"/>
    <mergeCell ref="C4:C5"/>
    <mergeCell ref="D4:D5"/>
    <mergeCell ref="E4:E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zoomScaleSheetLayoutView="100" workbookViewId="0" topLeftCell="A7">
      <selection activeCell="E5" sqref="E5:F5"/>
    </sheetView>
  </sheetViews>
  <sheetFormatPr defaultColWidth="1.5" defaultRowHeight="11.25"/>
  <cols>
    <col min="1" max="1" width="25.33203125" style="3" customWidth="1"/>
    <col min="2" max="2" width="43.83203125" style="3" customWidth="1"/>
    <col min="3" max="6" width="26" style="3" customWidth="1"/>
    <col min="7" max="255" width="12" style="3" customWidth="1"/>
    <col min="256" max="16384" width="1.5" style="3" customWidth="1"/>
  </cols>
  <sheetData>
    <row r="1" spans="1:6" ht="21" customHeight="1">
      <c r="A1" s="159" t="s">
        <v>290</v>
      </c>
      <c r="B1"/>
      <c r="C1"/>
      <c r="D1"/>
      <c r="E1"/>
      <c r="F1"/>
    </row>
    <row r="2" spans="1:6" ht="47.25" customHeight="1">
      <c r="A2" s="288" t="s">
        <v>345</v>
      </c>
      <c r="B2" s="288"/>
      <c r="C2" s="288"/>
      <c r="D2" s="288"/>
      <c r="E2" s="288"/>
      <c r="F2" s="288"/>
    </row>
    <row r="3" spans="1:6" ht="19.5" customHeight="1">
      <c r="A3" s="160"/>
      <c r="B3" s="160"/>
      <c r="C3" s="160"/>
      <c r="D3" s="160"/>
      <c r="E3" s="160"/>
      <c r="F3" s="161" t="s">
        <v>2</v>
      </c>
    </row>
    <row r="4" spans="1:6" ht="36" customHeight="1">
      <c r="A4" s="289" t="s">
        <v>291</v>
      </c>
      <c r="B4" s="293" t="s">
        <v>346</v>
      </c>
      <c r="C4" s="289"/>
      <c r="D4" s="158" t="s">
        <v>292</v>
      </c>
      <c r="E4" s="289">
        <v>361.01</v>
      </c>
      <c r="F4" s="289"/>
    </row>
    <row r="5" spans="1:6" ht="36" customHeight="1">
      <c r="A5" s="289"/>
      <c r="B5" s="289"/>
      <c r="C5" s="289"/>
      <c r="D5" s="158" t="s">
        <v>293</v>
      </c>
      <c r="E5" s="289">
        <v>361.01</v>
      </c>
      <c r="F5" s="289"/>
    </row>
    <row r="6" spans="1:6" ht="73.5" customHeight="1">
      <c r="A6" s="158" t="s">
        <v>294</v>
      </c>
      <c r="B6" s="290" t="s">
        <v>347</v>
      </c>
      <c r="C6" s="291"/>
      <c r="D6" s="291"/>
      <c r="E6" s="291"/>
      <c r="F6" s="292"/>
    </row>
    <row r="7" spans="1:6" ht="26.25" customHeight="1">
      <c r="A7" s="285" t="s">
        <v>295</v>
      </c>
      <c r="B7" s="158" t="s">
        <v>296</v>
      </c>
      <c r="C7" s="158" t="s">
        <v>297</v>
      </c>
      <c r="D7" s="158" t="s">
        <v>298</v>
      </c>
      <c r="E7" s="158" t="s">
        <v>299</v>
      </c>
      <c r="F7" s="158" t="s">
        <v>300</v>
      </c>
    </row>
    <row r="8" spans="1:6" ht="26.25" customHeight="1">
      <c r="A8" s="286"/>
      <c r="B8" s="165" t="s">
        <v>301</v>
      </c>
      <c r="C8" s="170">
        <v>5</v>
      </c>
      <c r="D8" s="162" t="s">
        <v>302</v>
      </c>
      <c r="E8" s="163" t="s">
        <v>303</v>
      </c>
      <c r="F8" s="170" t="s">
        <v>348</v>
      </c>
    </row>
    <row r="9" spans="1:6" ht="26.25" customHeight="1">
      <c r="A9" s="286"/>
      <c r="B9" s="165" t="s">
        <v>304</v>
      </c>
      <c r="C9" s="170">
        <v>10</v>
      </c>
      <c r="D9" s="162" t="s">
        <v>302</v>
      </c>
      <c r="E9" s="163" t="s">
        <v>303</v>
      </c>
      <c r="F9" s="170" t="s">
        <v>305</v>
      </c>
    </row>
    <row r="10" spans="1:6" ht="26.25" customHeight="1">
      <c r="A10" s="286"/>
      <c r="B10" s="165" t="s">
        <v>306</v>
      </c>
      <c r="C10" s="170">
        <v>5</v>
      </c>
      <c r="D10" s="162" t="s">
        <v>302</v>
      </c>
      <c r="E10" s="163" t="s">
        <v>303</v>
      </c>
      <c r="F10" s="170" t="s">
        <v>305</v>
      </c>
    </row>
    <row r="11" spans="1:6" ht="26.25" customHeight="1">
      <c r="A11" s="286"/>
      <c r="B11" s="166" t="s">
        <v>307</v>
      </c>
      <c r="C11" s="170">
        <v>10</v>
      </c>
      <c r="D11" s="162" t="s">
        <v>302</v>
      </c>
      <c r="E11" s="163" t="s">
        <v>303</v>
      </c>
      <c r="F11" s="170" t="s">
        <v>308</v>
      </c>
    </row>
    <row r="12" spans="1:6" ht="26.25" customHeight="1">
      <c r="A12" s="286"/>
      <c r="B12" s="165" t="s">
        <v>309</v>
      </c>
      <c r="C12" s="170">
        <v>10</v>
      </c>
      <c r="D12" s="162" t="s">
        <v>302</v>
      </c>
      <c r="E12" s="163" t="s">
        <v>303</v>
      </c>
      <c r="F12" s="170" t="s">
        <v>310</v>
      </c>
    </row>
    <row r="13" spans="1:6" ht="26.25" customHeight="1">
      <c r="A13" s="286"/>
      <c r="B13" s="165" t="s">
        <v>311</v>
      </c>
      <c r="C13" s="170">
        <v>10</v>
      </c>
      <c r="D13" s="162" t="s">
        <v>302</v>
      </c>
      <c r="E13" s="163" t="s">
        <v>303</v>
      </c>
      <c r="F13" s="171" t="s">
        <v>312</v>
      </c>
    </row>
    <row r="14" spans="1:6" ht="26.25" customHeight="1">
      <c r="A14" s="286"/>
      <c r="B14" s="165" t="s">
        <v>313</v>
      </c>
      <c r="C14" s="170">
        <v>10</v>
      </c>
      <c r="D14" s="162" t="s">
        <v>302</v>
      </c>
      <c r="E14" s="163" t="s">
        <v>303</v>
      </c>
      <c r="F14" s="171" t="s">
        <v>305</v>
      </c>
    </row>
    <row r="15" spans="1:6" ht="26.25" customHeight="1">
      <c r="A15" s="286"/>
      <c r="B15" s="167" t="s">
        <v>349</v>
      </c>
      <c r="C15" s="170">
        <v>10</v>
      </c>
      <c r="D15" s="162" t="s">
        <v>302</v>
      </c>
      <c r="E15" s="164" t="s">
        <v>314</v>
      </c>
      <c r="F15" s="168" t="s">
        <v>350</v>
      </c>
    </row>
    <row r="16" spans="1:6" ht="26.25" customHeight="1">
      <c r="A16" s="286"/>
      <c r="B16" s="169" t="s">
        <v>351</v>
      </c>
      <c r="C16" s="170">
        <v>5</v>
      </c>
      <c r="D16" s="162" t="s">
        <v>302</v>
      </c>
      <c r="E16" s="164" t="s">
        <v>314</v>
      </c>
      <c r="F16" s="168" t="s">
        <v>352</v>
      </c>
    </row>
    <row r="17" spans="1:6" ht="30" customHeight="1">
      <c r="A17" s="286"/>
      <c r="B17" s="169" t="s">
        <v>353</v>
      </c>
      <c r="C17" s="170">
        <v>5</v>
      </c>
      <c r="D17" s="162" t="s">
        <v>302</v>
      </c>
      <c r="E17" s="164" t="s">
        <v>314</v>
      </c>
      <c r="F17" s="168" t="s">
        <v>354</v>
      </c>
    </row>
    <row r="18" spans="1:6" ht="28.5">
      <c r="A18" s="286"/>
      <c r="B18" s="169" t="s">
        <v>355</v>
      </c>
      <c r="C18" s="170">
        <v>10</v>
      </c>
      <c r="D18" s="162" t="s">
        <v>302</v>
      </c>
      <c r="E18" s="164" t="s">
        <v>314</v>
      </c>
      <c r="F18" s="168" t="s">
        <v>356</v>
      </c>
    </row>
    <row r="19" spans="1:6" ht="15">
      <c r="A19" s="286"/>
      <c r="B19" s="168" t="s">
        <v>342</v>
      </c>
      <c r="C19" s="170">
        <v>10</v>
      </c>
      <c r="D19" s="162" t="s">
        <v>302</v>
      </c>
      <c r="E19" s="164" t="s">
        <v>314</v>
      </c>
      <c r="F19" s="168" t="s">
        <v>357</v>
      </c>
    </row>
    <row r="20" spans="1:6" ht="15">
      <c r="A20" s="287"/>
      <c r="B20" s="158"/>
      <c r="C20" s="164"/>
      <c r="D20" s="164"/>
      <c r="E20" s="164"/>
      <c r="F20" s="164"/>
    </row>
    <row r="21" spans="1:6" ht="12.75">
      <c r="A21" s="4"/>
      <c r="B21" s="5"/>
      <c r="C21" s="6"/>
      <c r="D21" s="6"/>
      <c r="E21" s="6"/>
      <c r="F21" s="5"/>
    </row>
    <row r="22" spans="1:6" ht="12.75">
      <c r="A22" s="4"/>
      <c r="B22" s="5"/>
      <c r="C22" s="6"/>
      <c r="D22" s="6"/>
      <c r="E22" s="6"/>
      <c r="F22" s="5"/>
    </row>
    <row r="23" spans="1:6" ht="12.75">
      <c r="A23" s="4"/>
      <c r="B23" s="5"/>
      <c r="C23" s="6"/>
      <c r="D23" s="6"/>
      <c r="E23" s="6"/>
      <c r="F23" s="5"/>
    </row>
    <row r="24" spans="1:6" ht="12.75">
      <c r="A24" s="4"/>
      <c r="B24" s="5"/>
      <c r="C24" s="6"/>
      <c r="D24" s="6"/>
      <c r="E24" s="6"/>
      <c r="F24" s="5"/>
    </row>
    <row r="25" spans="1:6" ht="12.75">
      <c r="A25" s="4"/>
      <c r="B25" s="5"/>
      <c r="C25" s="6"/>
      <c r="D25" s="6"/>
      <c r="E25" s="6"/>
      <c r="F25" s="5"/>
    </row>
    <row r="26" spans="1:6" ht="12.75">
      <c r="A26" s="4"/>
      <c r="B26" s="5"/>
      <c r="C26" s="6"/>
      <c r="D26" s="6"/>
      <c r="E26" s="6"/>
      <c r="F26" s="5"/>
    </row>
    <row r="27" spans="1:6" ht="12.75">
      <c r="A27" s="4"/>
      <c r="B27" s="5"/>
      <c r="C27" s="6"/>
      <c r="D27" s="6"/>
      <c r="E27" s="6"/>
      <c r="F27" s="5"/>
    </row>
    <row r="28" spans="1:6" ht="12.75">
      <c r="A28" s="4"/>
      <c r="B28" s="5"/>
      <c r="C28" s="6"/>
      <c r="D28" s="6"/>
      <c r="E28" s="6"/>
      <c r="F28" s="5"/>
    </row>
    <row r="29" spans="1:6" ht="12.75">
      <c r="A29" s="4"/>
      <c r="B29" s="5"/>
      <c r="C29" s="6"/>
      <c r="D29" s="6"/>
      <c r="E29" s="6"/>
      <c r="F29" s="5"/>
    </row>
    <row r="30" spans="1:6" ht="12.75">
      <c r="A30" s="4"/>
      <c r="B30" s="5"/>
      <c r="C30" s="6"/>
      <c r="D30" s="6"/>
      <c r="E30" s="6"/>
      <c r="F30" s="5"/>
    </row>
    <row r="31" spans="1:6" ht="12.75">
      <c r="A31" s="4"/>
      <c r="B31" s="5"/>
      <c r="C31" s="6"/>
      <c r="D31" s="6"/>
      <c r="E31" s="6"/>
      <c r="F31" s="5"/>
    </row>
    <row r="32" spans="1:6" ht="12.75">
      <c r="A32" s="4"/>
      <c r="B32" s="5"/>
      <c r="C32" s="6"/>
      <c r="D32" s="6"/>
      <c r="E32" s="6"/>
      <c r="F32" s="5"/>
    </row>
    <row r="33" spans="1:6" ht="12.75">
      <c r="A33" s="4"/>
      <c r="B33" s="5"/>
      <c r="C33" s="6"/>
      <c r="D33" s="6"/>
      <c r="E33" s="6"/>
      <c r="F33" s="5"/>
    </row>
    <row r="34" spans="1:6" ht="12.75">
      <c r="A34" s="4"/>
      <c r="B34" s="5"/>
      <c r="C34" s="6"/>
      <c r="D34" s="6"/>
      <c r="E34" s="6"/>
      <c r="F34" s="5"/>
    </row>
    <row r="35" spans="1:6" ht="12.75">
      <c r="A35" s="4"/>
      <c r="B35" s="5"/>
      <c r="C35" s="6"/>
      <c r="D35" s="6"/>
      <c r="E35" s="6"/>
      <c r="F35" s="5"/>
    </row>
    <row r="36" spans="2:6" ht="12.75">
      <c r="B36" s="7"/>
      <c r="C36" s="8"/>
      <c r="D36" s="8"/>
      <c r="E36" s="8"/>
      <c r="F36" s="7"/>
    </row>
    <row r="37" spans="2:6" ht="12.75">
      <c r="B37" s="7"/>
      <c r="C37" s="8"/>
      <c r="D37" s="8"/>
      <c r="E37" s="8"/>
      <c r="F37" s="7"/>
    </row>
    <row r="38" spans="2:6" ht="12.75">
      <c r="B38" s="7"/>
      <c r="C38" s="7"/>
      <c r="D38" s="7"/>
      <c r="E38" s="7"/>
      <c r="F38" s="7"/>
    </row>
    <row r="39" spans="2:6" ht="12.75">
      <c r="B39" s="7"/>
      <c r="C39" s="7"/>
      <c r="D39" s="7"/>
      <c r="E39" s="7"/>
      <c r="F39" s="7"/>
    </row>
    <row r="40" spans="2:6" ht="12.75">
      <c r="B40" s="7"/>
      <c r="C40" s="7"/>
      <c r="D40" s="7"/>
      <c r="E40" s="7"/>
      <c r="F40" s="7"/>
    </row>
    <row r="41" spans="2:6" ht="12.75">
      <c r="B41" s="7"/>
      <c r="C41" s="7"/>
      <c r="D41" s="7"/>
      <c r="E41" s="7"/>
      <c r="F41" s="7"/>
    </row>
    <row r="42" spans="2:6" ht="12.75">
      <c r="B42" s="7"/>
      <c r="C42" s="7"/>
      <c r="D42" s="7"/>
      <c r="E42" s="7"/>
      <c r="F42" s="7"/>
    </row>
    <row r="43" spans="2:6" ht="12.75">
      <c r="B43" s="7"/>
      <c r="C43" s="7"/>
      <c r="D43" s="7"/>
      <c r="E43" s="7"/>
      <c r="F43" s="7"/>
    </row>
    <row r="44" spans="2:6" ht="12.75">
      <c r="B44" s="7"/>
      <c r="C44" s="7"/>
      <c r="D44" s="7"/>
      <c r="E44" s="7"/>
      <c r="F44" s="7"/>
    </row>
    <row r="45" spans="2:6" ht="12.75">
      <c r="B45" s="7"/>
      <c r="C45" s="7"/>
      <c r="D45" s="7"/>
      <c r="E45" s="7"/>
      <c r="F45" s="7"/>
    </row>
    <row r="46" spans="2:6" ht="12.75">
      <c r="B46" s="7"/>
      <c r="C46" s="7"/>
      <c r="D46" s="7"/>
      <c r="E46" s="7"/>
      <c r="F46" s="7"/>
    </row>
    <row r="47" spans="2:6" ht="12.75">
      <c r="B47" s="7"/>
      <c r="C47" s="7"/>
      <c r="D47" s="7"/>
      <c r="E47" s="7"/>
      <c r="F47" s="7"/>
    </row>
    <row r="48" spans="2:6" ht="12.75">
      <c r="B48" s="7"/>
      <c r="C48" s="7"/>
      <c r="D48" s="7"/>
      <c r="E48" s="7"/>
      <c r="F48" s="7"/>
    </row>
    <row r="49" spans="2:6" ht="12.75">
      <c r="B49" s="7"/>
      <c r="C49" s="7"/>
      <c r="D49" s="7"/>
      <c r="E49" s="7"/>
      <c r="F49" s="7"/>
    </row>
    <row r="50" spans="2:6" ht="12.75">
      <c r="B50" s="7"/>
      <c r="C50" s="7"/>
      <c r="D50" s="7"/>
      <c r="E50" s="7"/>
      <c r="F50" s="7"/>
    </row>
    <row r="51" spans="2:6" ht="12.75">
      <c r="B51" s="7"/>
      <c r="C51" s="7"/>
      <c r="D51" s="7"/>
      <c r="E51" s="7"/>
      <c r="F51" s="7"/>
    </row>
    <row r="52" spans="2:6" ht="12.75">
      <c r="B52" s="7"/>
      <c r="C52" s="7"/>
      <c r="D52" s="7"/>
      <c r="E52" s="7"/>
      <c r="F52" s="7"/>
    </row>
    <row r="53" spans="2:6" ht="12.75">
      <c r="B53" s="7"/>
      <c r="C53" s="7"/>
      <c r="D53" s="7"/>
      <c r="E53" s="7"/>
      <c r="F53" s="7"/>
    </row>
    <row r="54" spans="2:6" ht="12.75">
      <c r="B54" s="7"/>
      <c r="C54" s="7"/>
      <c r="D54" s="7"/>
      <c r="E54" s="7"/>
      <c r="F54" s="7"/>
    </row>
    <row r="55" spans="2:6" ht="12.75">
      <c r="B55" s="7"/>
      <c r="C55" s="7"/>
      <c r="D55" s="7"/>
      <c r="E55" s="7"/>
      <c r="F55" s="7"/>
    </row>
    <row r="56" spans="2:6" ht="12.75">
      <c r="B56" s="7"/>
      <c r="C56" s="7"/>
      <c r="D56" s="7"/>
      <c r="E56" s="7"/>
      <c r="F56" s="7"/>
    </row>
  </sheetData>
  <sheetProtection/>
  <mergeCells count="7">
    <mergeCell ref="A7:A20"/>
    <mergeCell ref="A2:F2"/>
    <mergeCell ref="E4:F4"/>
    <mergeCell ref="E5:F5"/>
    <mergeCell ref="B6:F6"/>
    <mergeCell ref="A4:A5"/>
    <mergeCell ref="B4:C5"/>
  </mergeCells>
  <printOptions/>
  <pageMargins left="0.75" right="0.75" top="1" bottom="1" header="0.5" footer="0.5"/>
  <pageSetup orientation="portrait" paperSize="9" r:id="rId1"/>
</worksheet>
</file>

<file path=xl/worksheets/sheet14.xml><?xml version="1.0" encoding="utf-8"?>
<worksheet xmlns="http://schemas.openxmlformats.org/spreadsheetml/2006/main" xmlns:r="http://schemas.openxmlformats.org/officeDocument/2006/relationships">
  <dimension ref="A1:K48"/>
  <sheetViews>
    <sheetView zoomScaleSheetLayoutView="100" workbookViewId="0" topLeftCell="A1">
      <selection activeCell="B10" sqref="B10:G10"/>
    </sheetView>
  </sheetViews>
  <sheetFormatPr defaultColWidth="12" defaultRowHeight="11.25"/>
  <cols>
    <col min="1" max="1" width="10" style="1" customWidth="1"/>
    <col min="2" max="2" width="13" style="1" customWidth="1"/>
    <col min="3" max="3" width="11.16015625" style="1" customWidth="1"/>
    <col min="4" max="4" width="30.66015625" style="1" customWidth="1"/>
    <col min="5" max="5" width="23.66015625" style="1" customWidth="1"/>
    <col min="6" max="6" width="16.16015625" style="1" customWidth="1"/>
    <col min="7" max="7" width="13.66015625" style="1" customWidth="1"/>
    <col min="8" max="16384" width="12" style="1" customWidth="1"/>
  </cols>
  <sheetData>
    <row r="1" spans="1:7" ht="32.25" customHeight="1">
      <c r="A1" s="318" t="s">
        <v>364</v>
      </c>
      <c r="B1" s="318"/>
      <c r="C1" s="318"/>
      <c r="D1" s="318"/>
      <c r="E1" s="318"/>
      <c r="F1" s="318"/>
      <c r="G1" s="318"/>
    </row>
    <row r="2" spans="1:7" ht="18" customHeight="1" thickBot="1">
      <c r="A2" s="319"/>
      <c r="B2" s="319"/>
      <c r="C2" s="319"/>
      <c r="D2" s="319"/>
      <c r="E2" s="319"/>
      <c r="F2" s="319"/>
      <c r="G2" s="319"/>
    </row>
    <row r="3" spans="1:7" ht="25.5" customHeight="1">
      <c r="A3" s="320" t="s">
        <v>315</v>
      </c>
      <c r="B3" s="321"/>
      <c r="C3" s="321"/>
      <c r="D3" s="322" t="s">
        <v>346</v>
      </c>
      <c r="E3" s="323"/>
      <c r="F3" s="323"/>
      <c r="G3" s="324"/>
    </row>
    <row r="4" spans="1:7" ht="25.5" customHeight="1">
      <c r="A4" s="325" t="s">
        <v>316</v>
      </c>
      <c r="B4" s="326"/>
      <c r="C4" s="327"/>
      <c r="D4" s="402" t="s">
        <v>399</v>
      </c>
      <c r="E4" s="328"/>
      <c r="F4" s="328"/>
      <c r="G4" s="329"/>
    </row>
    <row r="5" spans="1:7" ht="19.5" customHeight="1">
      <c r="A5" s="303" t="s">
        <v>358</v>
      </c>
      <c r="B5" s="294" t="s">
        <v>317</v>
      </c>
      <c r="C5" s="316"/>
      <c r="D5" s="294">
        <v>15</v>
      </c>
      <c r="E5" s="294"/>
      <c r="F5" s="294"/>
      <c r="G5" s="317"/>
    </row>
    <row r="6" spans="1:7" ht="25.5" customHeight="1">
      <c r="A6" s="304"/>
      <c r="B6" s="294" t="s">
        <v>318</v>
      </c>
      <c r="C6" s="316"/>
      <c r="D6" s="294"/>
      <c r="E6" s="294"/>
      <c r="F6" s="294"/>
      <c r="G6" s="317"/>
    </row>
    <row r="7" spans="1:7" ht="25.5" customHeight="1">
      <c r="A7" s="304"/>
      <c r="B7" s="294" t="s">
        <v>319</v>
      </c>
      <c r="C7" s="316"/>
      <c r="D7" s="313"/>
      <c r="E7" s="314"/>
      <c r="F7" s="314"/>
      <c r="G7" s="315"/>
    </row>
    <row r="8" spans="1:7" ht="25.5" customHeight="1">
      <c r="A8" s="304"/>
      <c r="B8" s="300" t="s">
        <v>320</v>
      </c>
      <c r="C8" s="309"/>
      <c r="D8" s="310">
        <v>15</v>
      </c>
      <c r="E8" s="311"/>
      <c r="F8" s="311"/>
      <c r="G8" s="312"/>
    </row>
    <row r="9" spans="1:11" ht="25.5" customHeight="1">
      <c r="A9" s="305"/>
      <c r="B9" s="300" t="s">
        <v>321</v>
      </c>
      <c r="C9" s="309"/>
      <c r="D9" s="313"/>
      <c r="E9" s="314"/>
      <c r="F9" s="314"/>
      <c r="G9" s="315"/>
      <c r="K9" s="1" t="s">
        <v>224</v>
      </c>
    </row>
    <row r="10" spans="1:7" ht="96" customHeight="1">
      <c r="A10" s="173" t="s">
        <v>322</v>
      </c>
      <c r="B10" s="300" t="s">
        <v>397</v>
      </c>
      <c r="C10" s="301"/>
      <c r="D10" s="301"/>
      <c r="E10" s="301"/>
      <c r="F10" s="301"/>
      <c r="G10" s="302"/>
    </row>
    <row r="11" spans="1:7" ht="64.5" customHeight="1">
      <c r="A11" s="173" t="s">
        <v>323</v>
      </c>
      <c r="B11" s="300" t="s">
        <v>398</v>
      </c>
      <c r="C11" s="301"/>
      <c r="D11" s="301"/>
      <c r="E11" s="301"/>
      <c r="F11" s="301"/>
      <c r="G11" s="302"/>
    </row>
    <row r="12" spans="1:7" ht="33" customHeight="1">
      <c r="A12" s="173" t="s">
        <v>324</v>
      </c>
      <c r="B12" s="300" t="s">
        <v>359</v>
      </c>
      <c r="C12" s="301"/>
      <c r="D12" s="301"/>
      <c r="E12" s="301"/>
      <c r="F12" s="301"/>
      <c r="G12" s="302"/>
    </row>
    <row r="13" spans="1:7" ht="21" customHeight="1">
      <c r="A13" s="306" t="s">
        <v>325</v>
      </c>
      <c r="B13" s="172" t="s">
        <v>326</v>
      </c>
      <c r="C13" s="172" t="s">
        <v>327</v>
      </c>
      <c r="D13" s="172" t="s">
        <v>328</v>
      </c>
      <c r="E13" s="172" t="s">
        <v>300</v>
      </c>
      <c r="F13" s="172" t="s">
        <v>329</v>
      </c>
      <c r="G13" s="174" t="s">
        <v>330</v>
      </c>
    </row>
    <row r="14" spans="1:7" ht="21" customHeight="1">
      <c r="A14" s="307"/>
      <c r="B14" s="294" t="s">
        <v>331</v>
      </c>
      <c r="C14" s="296" t="s">
        <v>332</v>
      </c>
      <c r="D14" s="175" t="s">
        <v>360</v>
      </c>
      <c r="E14" s="172">
        <v>6</v>
      </c>
      <c r="F14" s="175" t="s">
        <v>361</v>
      </c>
      <c r="G14" s="174">
        <v>20</v>
      </c>
    </row>
    <row r="15" spans="1:7" ht="21" customHeight="1">
      <c r="A15" s="307"/>
      <c r="B15" s="294"/>
      <c r="C15" s="297"/>
      <c r="D15" s="175"/>
      <c r="E15" s="175"/>
      <c r="F15" s="175"/>
      <c r="G15" s="174"/>
    </row>
    <row r="16" spans="1:7" ht="21" customHeight="1">
      <c r="A16" s="307"/>
      <c r="B16" s="294"/>
      <c r="C16" s="296" t="s">
        <v>334</v>
      </c>
      <c r="D16" s="175"/>
      <c r="E16" s="175"/>
      <c r="F16" s="175"/>
      <c r="G16" s="174"/>
    </row>
    <row r="17" spans="1:7" ht="21" customHeight="1">
      <c r="A17" s="307"/>
      <c r="B17" s="294"/>
      <c r="C17" s="297"/>
      <c r="D17" s="175"/>
      <c r="E17" s="175"/>
      <c r="F17" s="175"/>
      <c r="G17" s="174"/>
    </row>
    <row r="18" spans="1:7" ht="21" customHeight="1">
      <c r="A18" s="307"/>
      <c r="B18" s="294"/>
      <c r="C18" s="296" t="s">
        <v>336</v>
      </c>
      <c r="D18" s="176" t="s">
        <v>362</v>
      </c>
      <c r="E18" s="177" t="s">
        <v>344</v>
      </c>
      <c r="F18" s="178" t="s">
        <v>302</v>
      </c>
      <c r="G18" s="174">
        <v>30</v>
      </c>
    </row>
    <row r="19" spans="1:7" ht="21" customHeight="1">
      <c r="A19" s="307"/>
      <c r="B19" s="294"/>
      <c r="C19" s="297"/>
      <c r="D19" s="175"/>
      <c r="E19" s="175"/>
      <c r="F19" s="175"/>
      <c r="G19" s="174"/>
    </row>
    <row r="20" spans="1:7" ht="15.75" customHeight="1">
      <c r="A20" s="307"/>
      <c r="B20" s="294"/>
      <c r="C20" s="296" t="s">
        <v>335</v>
      </c>
      <c r="D20" s="175"/>
      <c r="E20" s="175"/>
      <c r="F20" s="175"/>
      <c r="G20" s="174"/>
    </row>
    <row r="21" spans="1:7" ht="26.25" customHeight="1">
      <c r="A21" s="307"/>
      <c r="B21" s="294"/>
      <c r="C21" s="297"/>
      <c r="D21" s="175"/>
      <c r="E21" s="175"/>
      <c r="F21" s="175"/>
      <c r="G21" s="174"/>
    </row>
    <row r="22" spans="1:7" ht="21" customHeight="1">
      <c r="A22" s="307"/>
      <c r="B22" s="294"/>
      <c r="C22" s="297"/>
      <c r="D22" s="175"/>
      <c r="E22" s="175"/>
      <c r="F22" s="175"/>
      <c r="G22" s="174"/>
    </row>
    <row r="23" spans="1:7" ht="21" customHeight="1">
      <c r="A23" s="307"/>
      <c r="B23" s="294" t="s">
        <v>337</v>
      </c>
      <c r="C23" s="294" t="s">
        <v>338</v>
      </c>
      <c r="D23" s="175"/>
      <c r="E23" s="175"/>
      <c r="F23" s="175"/>
      <c r="G23" s="174"/>
    </row>
    <row r="24" spans="1:7" ht="24" customHeight="1">
      <c r="A24" s="307"/>
      <c r="B24" s="294"/>
      <c r="C24" s="294"/>
      <c r="D24" s="175"/>
      <c r="E24" s="175"/>
      <c r="F24" s="175"/>
      <c r="G24" s="174"/>
    </row>
    <row r="25" spans="1:7" ht="21" customHeight="1">
      <c r="A25" s="307"/>
      <c r="B25" s="294"/>
      <c r="C25" s="294"/>
      <c r="D25" s="175"/>
      <c r="E25" s="175"/>
      <c r="F25" s="175"/>
      <c r="G25" s="174"/>
    </row>
    <row r="26" spans="1:7" ht="36" customHeight="1">
      <c r="A26" s="307"/>
      <c r="B26" s="294"/>
      <c r="C26" s="294" t="s">
        <v>339</v>
      </c>
      <c r="D26" s="179" t="s">
        <v>363</v>
      </c>
      <c r="E26" s="180" t="s">
        <v>344</v>
      </c>
      <c r="F26" s="175" t="s">
        <v>333</v>
      </c>
      <c r="G26" s="174">
        <v>20</v>
      </c>
    </row>
    <row r="27" spans="1:7" ht="21" customHeight="1">
      <c r="A27" s="307"/>
      <c r="B27" s="294"/>
      <c r="C27" s="294"/>
      <c r="D27" s="175"/>
      <c r="E27" s="175"/>
      <c r="F27" s="175"/>
      <c r="G27" s="174"/>
    </row>
    <row r="28" spans="1:7" ht="21" customHeight="1">
      <c r="A28" s="307"/>
      <c r="B28" s="294"/>
      <c r="C28" s="294"/>
      <c r="D28" s="175"/>
      <c r="E28" s="175"/>
      <c r="F28" s="175"/>
      <c r="G28" s="174"/>
    </row>
    <row r="29" spans="1:7" ht="14.25">
      <c r="A29" s="307"/>
      <c r="B29" s="294"/>
      <c r="C29" s="294" t="s">
        <v>343</v>
      </c>
      <c r="D29" s="175"/>
      <c r="E29" s="175"/>
      <c r="F29" s="175"/>
      <c r="G29" s="174"/>
    </row>
    <row r="30" spans="1:7" ht="14.25">
      <c r="A30" s="307"/>
      <c r="B30" s="294"/>
      <c r="C30" s="294"/>
      <c r="D30" s="175"/>
      <c r="E30" s="175"/>
      <c r="F30" s="175"/>
      <c r="G30" s="174"/>
    </row>
    <row r="31" spans="1:7" ht="14.25">
      <c r="A31" s="307"/>
      <c r="B31" s="294"/>
      <c r="C31" s="294"/>
      <c r="D31" s="175"/>
      <c r="E31" s="175"/>
      <c r="F31" s="175"/>
      <c r="G31" s="174"/>
    </row>
    <row r="32" spans="1:7" ht="14.25">
      <c r="A32" s="307"/>
      <c r="B32" s="294"/>
      <c r="C32" s="294"/>
      <c r="D32" s="175"/>
      <c r="E32" s="175"/>
      <c r="F32" s="175"/>
      <c r="G32" s="174"/>
    </row>
    <row r="33" spans="1:7" ht="14.25" customHeight="1">
      <c r="A33" s="307"/>
      <c r="B33" s="294"/>
      <c r="C33" s="296" t="s">
        <v>340</v>
      </c>
      <c r="D33" s="175"/>
      <c r="E33" s="175"/>
      <c r="F33" s="175"/>
      <c r="G33" s="181"/>
    </row>
    <row r="34" spans="1:7" ht="14.25">
      <c r="A34" s="307"/>
      <c r="B34" s="294"/>
      <c r="C34" s="298"/>
      <c r="D34" s="175"/>
      <c r="E34" s="175"/>
      <c r="F34" s="175"/>
      <c r="G34" s="181"/>
    </row>
    <row r="35" spans="1:7" ht="14.25" customHeight="1">
      <c r="A35" s="307"/>
      <c r="B35" s="294" t="s">
        <v>341</v>
      </c>
      <c r="C35" s="296" t="s">
        <v>342</v>
      </c>
      <c r="D35" s="180" t="s">
        <v>342</v>
      </c>
      <c r="E35" s="180" t="s">
        <v>344</v>
      </c>
      <c r="F35" s="178" t="s">
        <v>302</v>
      </c>
      <c r="G35" s="174">
        <v>30</v>
      </c>
    </row>
    <row r="36" spans="1:7" ht="14.25">
      <c r="A36" s="307"/>
      <c r="B36" s="294"/>
      <c r="C36" s="297"/>
      <c r="D36" s="175"/>
      <c r="E36" s="175"/>
      <c r="F36" s="175"/>
      <c r="G36" s="174"/>
    </row>
    <row r="37" spans="1:7" ht="15" thickBot="1">
      <c r="A37" s="308"/>
      <c r="B37" s="295"/>
      <c r="C37" s="299"/>
      <c r="D37" s="182"/>
      <c r="E37" s="182"/>
      <c r="F37" s="182"/>
      <c r="G37" s="183"/>
    </row>
    <row r="48" ht="14.25">
      <c r="E48" s="2"/>
    </row>
  </sheetData>
  <sheetProtection/>
  <mergeCells count="33">
    <mergeCell ref="A1:G1"/>
    <mergeCell ref="A2:G2"/>
    <mergeCell ref="A3:C3"/>
    <mergeCell ref="D3:G3"/>
    <mergeCell ref="A4:C4"/>
    <mergeCell ref="D4:G4"/>
    <mergeCell ref="B10:G10"/>
    <mergeCell ref="B5:C5"/>
    <mergeCell ref="D5:G5"/>
    <mergeCell ref="B6:C6"/>
    <mergeCell ref="D6:G6"/>
    <mergeCell ref="B7:C7"/>
    <mergeCell ref="D7:G7"/>
    <mergeCell ref="B11:G11"/>
    <mergeCell ref="B12:G12"/>
    <mergeCell ref="A5:A9"/>
    <mergeCell ref="A13:A37"/>
    <mergeCell ref="B14:B22"/>
    <mergeCell ref="B23:B34"/>
    <mergeCell ref="B8:C8"/>
    <mergeCell ref="D8:G8"/>
    <mergeCell ref="B9:C9"/>
    <mergeCell ref="D9:G9"/>
    <mergeCell ref="B35:B37"/>
    <mergeCell ref="C14:C15"/>
    <mergeCell ref="C16:C17"/>
    <mergeCell ref="C18:C19"/>
    <mergeCell ref="C20:C22"/>
    <mergeCell ref="C23:C25"/>
    <mergeCell ref="C26:C28"/>
    <mergeCell ref="C29:C32"/>
    <mergeCell ref="C33:C34"/>
    <mergeCell ref="C35:C3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7"/>
  <sheetViews>
    <sheetView zoomScalePageLayoutView="0" workbookViewId="0" topLeftCell="A1">
      <selection activeCell="D4" sqref="D4:G4"/>
    </sheetView>
  </sheetViews>
  <sheetFormatPr defaultColWidth="9.33203125" defaultRowHeight="11.25"/>
  <cols>
    <col min="4" max="4" width="25.33203125" style="0" customWidth="1"/>
    <col min="7" max="7" width="30.33203125" style="0" customWidth="1"/>
  </cols>
  <sheetData>
    <row r="1" spans="1:7" ht="13.5">
      <c r="A1" s="318" t="s">
        <v>369</v>
      </c>
      <c r="B1" s="318"/>
      <c r="C1" s="318"/>
      <c r="D1" s="318"/>
      <c r="E1" s="318"/>
      <c r="F1" s="318"/>
      <c r="G1" s="318"/>
    </row>
    <row r="2" spans="1:7" ht="12" thickBot="1">
      <c r="A2" s="319"/>
      <c r="B2" s="319"/>
      <c r="C2" s="319"/>
      <c r="D2" s="319"/>
      <c r="E2" s="319"/>
      <c r="F2" s="319"/>
      <c r="G2" s="319"/>
    </row>
    <row r="3" spans="1:7" ht="12.75">
      <c r="A3" s="320" t="s">
        <v>315</v>
      </c>
      <c r="B3" s="321"/>
      <c r="C3" s="321"/>
      <c r="D3" s="323" t="s">
        <v>370</v>
      </c>
      <c r="E3" s="323"/>
      <c r="F3" s="323"/>
      <c r="G3" s="324"/>
    </row>
    <row r="4" spans="1:7" ht="12">
      <c r="A4" s="325" t="s">
        <v>316</v>
      </c>
      <c r="B4" s="326"/>
      <c r="C4" s="327"/>
      <c r="D4" s="403" t="s">
        <v>400</v>
      </c>
      <c r="E4" s="328"/>
      <c r="F4" s="328"/>
      <c r="G4" s="329"/>
    </row>
    <row r="5" spans="1:7" ht="12.75">
      <c r="A5" s="303" t="s">
        <v>358</v>
      </c>
      <c r="B5" s="294" t="s">
        <v>317</v>
      </c>
      <c r="C5" s="316"/>
      <c r="D5" s="294">
        <v>15</v>
      </c>
      <c r="E5" s="294"/>
      <c r="F5" s="294"/>
      <c r="G5" s="317"/>
    </row>
    <row r="6" spans="1:7" ht="12.75">
      <c r="A6" s="304"/>
      <c r="B6" s="294" t="s">
        <v>318</v>
      </c>
      <c r="C6" s="316"/>
      <c r="D6" s="294"/>
      <c r="E6" s="294"/>
      <c r="F6" s="294"/>
      <c r="G6" s="317"/>
    </row>
    <row r="7" spans="1:7" ht="12.75">
      <c r="A7" s="304"/>
      <c r="B7" s="294" t="s">
        <v>319</v>
      </c>
      <c r="C7" s="316"/>
      <c r="D7" s="310">
        <v>15</v>
      </c>
      <c r="E7" s="311"/>
      <c r="F7" s="311"/>
      <c r="G7" s="312"/>
    </row>
    <row r="8" spans="1:7" ht="12.75">
      <c r="A8" s="304"/>
      <c r="B8" s="300" t="s">
        <v>320</v>
      </c>
      <c r="C8" s="309"/>
      <c r="D8" s="310"/>
      <c r="E8" s="311"/>
      <c r="F8" s="311"/>
      <c r="G8" s="312"/>
    </row>
    <row r="9" spans="1:7" ht="12.75">
      <c r="A9" s="305"/>
      <c r="B9" s="300" t="s">
        <v>321</v>
      </c>
      <c r="C9" s="309"/>
      <c r="D9" s="313"/>
      <c r="E9" s="314"/>
      <c r="F9" s="314"/>
      <c r="G9" s="315"/>
    </row>
    <row r="10" spans="1:7" ht="24">
      <c r="A10" s="173" t="s">
        <v>322</v>
      </c>
      <c r="B10" s="300" t="s">
        <v>396</v>
      </c>
      <c r="C10" s="301"/>
      <c r="D10" s="301"/>
      <c r="E10" s="301"/>
      <c r="F10" s="301"/>
      <c r="G10" s="302"/>
    </row>
    <row r="11" spans="1:7" ht="24">
      <c r="A11" s="173" t="s">
        <v>323</v>
      </c>
      <c r="B11" s="300" t="s">
        <v>365</v>
      </c>
      <c r="C11" s="301"/>
      <c r="D11" s="301"/>
      <c r="E11" s="301"/>
      <c r="F11" s="301"/>
      <c r="G11" s="302"/>
    </row>
    <row r="12" spans="1:7" ht="24">
      <c r="A12" s="173" t="s">
        <v>324</v>
      </c>
      <c r="B12" s="300" t="s">
        <v>366</v>
      </c>
      <c r="C12" s="301"/>
      <c r="D12" s="301"/>
      <c r="E12" s="301"/>
      <c r="F12" s="301"/>
      <c r="G12" s="302"/>
    </row>
    <row r="13" spans="1:7" ht="24">
      <c r="A13" s="306" t="s">
        <v>325</v>
      </c>
      <c r="B13" s="172" t="s">
        <v>326</v>
      </c>
      <c r="C13" s="172" t="s">
        <v>327</v>
      </c>
      <c r="D13" s="172" t="s">
        <v>328</v>
      </c>
      <c r="E13" s="172" t="s">
        <v>300</v>
      </c>
      <c r="F13" s="172" t="s">
        <v>329</v>
      </c>
      <c r="G13" s="174" t="s">
        <v>330</v>
      </c>
    </row>
    <row r="14" spans="1:7" ht="12">
      <c r="A14" s="307"/>
      <c r="B14" s="294" t="s">
        <v>331</v>
      </c>
      <c r="C14" s="296" t="s">
        <v>332</v>
      </c>
      <c r="D14" s="175"/>
      <c r="E14" s="175"/>
      <c r="F14" s="175"/>
      <c r="G14" s="174"/>
    </row>
    <row r="15" spans="1:7" ht="12">
      <c r="A15" s="307"/>
      <c r="B15" s="294"/>
      <c r="C15" s="297"/>
      <c r="D15" s="175"/>
      <c r="E15" s="175"/>
      <c r="F15" s="175"/>
      <c r="G15" s="174"/>
    </row>
    <row r="16" spans="1:7" ht="12">
      <c r="A16" s="307"/>
      <c r="B16" s="294"/>
      <c r="C16" s="296" t="s">
        <v>334</v>
      </c>
      <c r="D16" s="175"/>
      <c r="E16" s="175"/>
      <c r="F16" s="175"/>
      <c r="G16" s="174"/>
    </row>
    <row r="17" spans="1:7" ht="12">
      <c r="A17" s="307"/>
      <c r="B17" s="294"/>
      <c r="C17" s="297"/>
      <c r="D17" s="175"/>
      <c r="E17" s="175"/>
      <c r="F17" s="175"/>
      <c r="G17" s="174"/>
    </row>
    <row r="18" spans="1:7" ht="12">
      <c r="A18" s="307"/>
      <c r="B18" s="294"/>
      <c r="C18" s="296" t="s">
        <v>336</v>
      </c>
      <c r="D18" s="185" t="s">
        <v>367</v>
      </c>
      <c r="E18" s="186" t="s">
        <v>344</v>
      </c>
      <c r="F18" s="187" t="s">
        <v>302</v>
      </c>
      <c r="G18" s="174">
        <v>50</v>
      </c>
    </row>
    <row r="19" spans="1:7" ht="12">
      <c r="A19" s="307"/>
      <c r="B19" s="294"/>
      <c r="C19" s="297"/>
      <c r="D19" s="175"/>
      <c r="E19" s="175"/>
      <c r="F19" s="175"/>
      <c r="G19" s="174"/>
    </row>
    <row r="20" spans="1:7" ht="12">
      <c r="A20" s="307"/>
      <c r="B20" s="294"/>
      <c r="C20" s="296" t="s">
        <v>335</v>
      </c>
      <c r="D20" s="175"/>
      <c r="E20" s="175"/>
      <c r="F20" s="175"/>
      <c r="G20" s="174"/>
    </row>
    <row r="21" spans="1:7" ht="12">
      <c r="A21" s="307"/>
      <c r="B21" s="294"/>
      <c r="C21" s="297"/>
      <c r="D21" s="175"/>
      <c r="E21" s="175"/>
      <c r="F21" s="175"/>
      <c r="G21" s="174"/>
    </row>
    <row r="22" spans="1:7" ht="12">
      <c r="A22" s="307"/>
      <c r="B22" s="294"/>
      <c r="C22" s="297"/>
      <c r="D22" s="175"/>
      <c r="E22" s="175"/>
      <c r="F22" s="175"/>
      <c r="G22" s="174"/>
    </row>
    <row r="23" spans="1:7" ht="12">
      <c r="A23" s="307"/>
      <c r="B23" s="294" t="s">
        <v>337</v>
      </c>
      <c r="C23" s="294" t="s">
        <v>338</v>
      </c>
      <c r="D23" s="175"/>
      <c r="E23" s="175"/>
      <c r="F23" s="175"/>
      <c r="G23" s="174"/>
    </row>
    <row r="24" spans="1:7" ht="12">
      <c r="A24" s="307"/>
      <c r="B24" s="294"/>
      <c r="C24" s="294"/>
      <c r="D24" s="175"/>
      <c r="E24" s="175"/>
      <c r="F24" s="175"/>
      <c r="G24" s="174"/>
    </row>
    <row r="25" spans="1:7" ht="12">
      <c r="A25" s="307"/>
      <c r="B25" s="294"/>
      <c r="C25" s="294"/>
      <c r="D25" s="175"/>
      <c r="E25" s="175"/>
      <c r="F25" s="175"/>
      <c r="G25" s="174"/>
    </row>
    <row r="26" spans="1:7" ht="12">
      <c r="A26" s="307"/>
      <c r="B26" s="294"/>
      <c r="C26" s="294" t="s">
        <v>339</v>
      </c>
      <c r="D26" s="175"/>
      <c r="E26" s="175"/>
      <c r="F26" s="175"/>
      <c r="G26" s="174"/>
    </row>
    <row r="27" spans="1:7" ht="12">
      <c r="A27" s="307"/>
      <c r="B27" s="294"/>
      <c r="C27" s="294"/>
      <c r="D27" s="175"/>
      <c r="E27" s="175"/>
      <c r="F27" s="175"/>
      <c r="G27" s="174"/>
    </row>
    <row r="28" spans="1:7" ht="12">
      <c r="A28" s="307"/>
      <c r="B28" s="294"/>
      <c r="C28" s="294"/>
      <c r="D28" s="175"/>
      <c r="E28" s="175"/>
      <c r="F28" s="175"/>
      <c r="G28" s="174"/>
    </row>
    <row r="29" spans="1:7" ht="12">
      <c r="A29" s="307"/>
      <c r="B29" s="294"/>
      <c r="C29" s="294" t="s">
        <v>343</v>
      </c>
      <c r="D29" s="175"/>
      <c r="E29" s="175"/>
      <c r="F29" s="175"/>
      <c r="G29" s="174"/>
    </row>
    <row r="30" spans="1:7" ht="12">
      <c r="A30" s="307"/>
      <c r="B30" s="294"/>
      <c r="C30" s="294"/>
      <c r="D30" s="175"/>
      <c r="E30" s="175"/>
      <c r="F30" s="175"/>
      <c r="G30" s="174"/>
    </row>
    <row r="31" spans="1:7" ht="12">
      <c r="A31" s="307"/>
      <c r="B31" s="294"/>
      <c r="C31" s="294"/>
      <c r="D31" s="175"/>
      <c r="E31" s="175"/>
      <c r="F31" s="175"/>
      <c r="G31" s="174"/>
    </row>
    <row r="32" spans="1:7" ht="12">
      <c r="A32" s="307"/>
      <c r="B32" s="294"/>
      <c r="C32" s="294"/>
      <c r="D32" s="175"/>
      <c r="E32" s="175"/>
      <c r="F32" s="175"/>
      <c r="G32" s="174"/>
    </row>
    <row r="33" spans="1:7" ht="12">
      <c r="A33" s="307"/>
      <c r="B33" s="294"/>
      <c r="C33" s="296" t="s">
        <v>340</v>
      </c>
      <c r="D33" s="175"/>
      <c r="E33" s="175"/>
      <c r="F33" s="175"/>
      <c r="G33" s="181"/>
    </row>
    <row r="34" spans="1:7" ht="12">
      <c r="A34" s="307"/>
      <c r="B34" s="294"/>
      <c r="C34" s="298"/>
      <c r="D34" s="175"/>
      <c r="E34" s="175"/>
      <c r="F34" s="175"/>
      <c r="G34" s="181"/>
    </row>
    <row r="35" spans="1:7" ht="12">
      <c r="A35" s="307"/>
      <c r="B35" s="294" t="s">
        <v>341</v>
      </c>
      <c r="C35" s="296" t="s">
        <v>342</v>
      </c>
      <c r="D35" s="175" t="s">
        <v>368</v>
      </c>
      <c r="E35" s="186" t="s">
        <v>344</v>
      </c>
      <c r="F35" s="187" t="s">
        <v>302</v>
      </c>
      <c r="G35" s="174">
        <v>50</v>
      </c>
    </row>
    <row r="36" spans="1:7" ht="12">
      <c r="A36" s="307"/>
      <c r="B36" s="294"/>
      <c r="C36" s="297"/>
      <c r="D36" s="175"/>
      <c r="E36" s="175"/>
      <c r="F36" s="175"/>
      <c r="G36" s="174"/>
    </row>
    <row r="37" spans="1:7" ht="12" thickBot="1">
      <c r="A37" s="308"/>
      <c r="B37" s="295"/>
      <c r="C37" s="299"/>
      <c r="D37" s="182"/>
      <c r="E37" s="182"/>
      <c r="F37" s="182"/>
      <c r="G37" s="183"/>
    </row>
  </sheetData>
  <sheetProtection/>
  <mergeCells count="33">
    <mergeCell ref="C33:C34"/>
    <mergeCell ref="A5:A9"/>
    <mergeCell ref="A13:A37"/>
    <mergeCell ref="B14:B22"/>
    <mergeCell ref="B23:B34"/>
    <mergeCell ref="B35:B37"/>
    <mergeCell ref="C14:C15"/>
    <mergeCell ref="C16:C17"/>
    <mergeCell ref="C18:C19"/>
    <mergeCell ref="C20:C22"/>
    <mergeCell ref="C23:C25"/>
    <mergeCell ref="B8:C8"/>
    <mergeCell ref="D8:G8"/>
    <mergeCell ref="B9:C9"/>
    <mergeCell ref="D9:G9"/>
    <mergeCell ref="B10:G10"/>
    <mergeCell ref="C35:C37"/>
    <mergeCell ref="B11:G11"/>
    <mergeCell ref="B12:G12"/>
    <mergeCell ref="C26:C28"/>
    <mergeCell ref="C29:C32"/>
    <mergeCell ref="B5:C5"/>
    <mergeCell ref="D5:G5"/>
    <mergeCell ref="B6:C6"/>
    <mergeCell ref="D6:G6"/>
    <mergeCell ref="B7:C7"/>
    <mergeCell ref="D7:G7"/>
    <mergeCell ref="A1:G1"/>
    <mergeCell ref="A2:G2"/>
    <mergeCell ref="A3:C3"/>
    <mergeCell ref="D3:G3"/>
    <mergeCell ref="A4:C4"/>
    <mergeCell ref="D4:G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zoomScalePageLayoutView="0" workbookViewId="0" topLeftCell="A1">
      <selection activeCell="D4" sqref="D4:G4"/>
    </sheetView>
  </sheetViews>
  <sheetFormatPr defaultColWidth="9.33203125" defaultRowHeight="11.25"/>
  <cols>
    <col min="6" max="6" width="20.66015625" style="0" customWidth="1"/>
    <col min="7" max="7" width="33" style="0" customWidth="1"/>
  </cols>
  <sheetData>
    <row r="1" spans="1:7" ht="24">
      <c r="A1" s="330" t="s">
        <v>379</v>
      </c>
      <c r="B1" s="330"/>
      <c r="C1" s="330"/>
      <c r="D1" s="330"/>
      <c r="E1" s="330"/>
      <c r="F1" s="330"/>
      <c r="G1" s="330"/>
    </row>
    <row r="2" spans="1:7" ht="12" thickBot="1">
      <c r="A2" s="331"/>
      <c r="B2" s="331"/>
      <c r="C2" s="331"/>
      <c r="D2" s="331"/>
      <c r="E2" s="331"/>
      <c r="F2" s="331"/>
      <c r="G2" s="331"/>
    </row>
    <row r="3" spans="1:7" ht="12.75">
      <c r="A3" s="332" t="s">
        <v>315</v>
      </c>
      <c r="B3" s="333"/>
      <c r="C3" s="333"/>
      <c r="D3" s="334" t="s">
        <v>380</v>
      </c>
      <c r="E3" s="334"/>
      <c r="F3" s="334"/>
      <c r="G3" s="335"/>
    </row>
    <row r="4" spans="1:7" ht="12">
      <c r="A4" s="336" t="s">
        <v>316</v>
      </c>
      <c r="B4" s="337"/>
      <c r="C4" s="338"/>
      <c r="D4" s="339" t="s">
        <v>371</v>
      </c>
      <c r="E4" s="340"/>
      <c r="F4" s="340"/>
      <c r="G4" s="341"/>
    </row>
    <row r="5" spans="1:7" ht="12.75">
      <c r="A5" s="358" t="s">
        <v>358</v>
      </c>
      <c r="B5" s="342" t="s">
        <v>317</v>
      </c>
      <c r="C5" s="343"/>
      <c r="D5" s="342">
        <v>10</v>
      </c>
      <c r="E5" s="342"/>
      <c r="F5" s="342"/>
      <c r="G5" s="344"/>
    </row>
    <row r="6" spans="1:7" ht="12.75">
      <c r="A6" s="359"/>
      <c r="B6" s="342" t="s">
        <v>318</v>
      </c>
      <c r="C6" s="343"/>
      <c r="D6" s="342"/>
      <c r="E6" s="342"/>
      <c r="F6" s="342"/>
      <c r="G6" s="344"/>
    </row>
    <row r="7" spans="1:7" ht="12.75">
      <c r="A7" s="359"/>
      <c r="B7" s="342" t="s">
        <v>319</v>
      </c>
      <c r="C7" s="343"/>
      <c r="D7" s="345">
        <v>10</v>
      </c>
      <c r="E7" s="346"/>
      <c r="F7" s="346"/>
      <c r="G7" s="347"/>
    </row>
    <row r="8" spans="1:7" ht="12.75">
      <c r="A8" s="359"/>
      <c r="B8" s="348" t="s">
        <v>320</v>
      </c>
      <c r="C8" s="349"/>
      <c r="D8" s="345"/>
      <c r="E8" s="346"/>
      <c r="F8" s="346"/>
      <c r="G8" s="347"/>
    </row>
    <row r="9" spans="1:7" ht="12.75">
      <c r="A9" s="360"/>
      <c r="B9" s="348" t="s">
        <v>321</v>
      </c>
      <c r="C9" s="349"/>
      <c r="D9" s="350"/>
      <c r="E9" s="351"/>
      <c r="F9" s="351"/>
      <c r="G9" s="352"/>
    </row>
    <row r="10" spans="1:7" ht="24">
      <c r="A10" s="192" t="s">
        <v>322</v>
      </c>
      <c r="B10" s="348"/>
      <c r="C10" s="353"/>
      <c r="D10" s="353"/>
      <c r="E10" s="353"/>
      <c r="F10" s="353"/>
      <c r="G10" s="354"/>
    </row>
    <row r="11" spans="1:7" ht="24">
      <c r="A11" s="192" t="s">
        <v>323</v>
      </c>
      <c r="B11" s="348" t="s">
        <v>372</v>
      </c>
      <c r="C11" s="353"/>
      <c r="D11" s="353"/>
      <c r="E11" s="353"/>
      <c r="F11" s="353"/>
      <c r="G11" s="354"/>
    </row>
    <row r="12" spans="1:7" ht="24">
      <c r="A12" s="192" t="s">
        <v>324</v>
      </c>
      <c r="B12" s="348" t="s">
        <v>373</v>
      </c>
      <c r="C12" s="353"/>
      <c r="D12" s="353"/>
      <c r="E12" s="353"/>
      <c r="F12" s="353"/>
      <c r="G12" s="354"/>
    </row>
    <row r="13" spans="1:7" ht="24">
      <c r="A13" s="361" t="s">
        <v>325</v>
      </c>
      <c r="B13" s="184" t="s">
        <v>326</v>
      </c>
      <c r="C13" s="184" t="s">
        <v>327</v>
      </c>
      <c r="D13" s="184" t="s">
        <v>328</v>
      </c>
      <c r="E13" s="184" t="s">
        <v>300</v>
      </c>
      <c r="F13" s="184" t="s">
        <v>329</v>
      </c>
      <c r="G13" s="193" t="s">
        <v>330</v>
      </c>
    </row>
    <row r="14" spans="1:7" ht="36">
      <c r="A14" s="362"/>
      <c r="B14" s="342" t="s">
        <v>331</v>
      </c>
      <c r="C14" s="355" t="s">
        <v>332</v>
      </c>
      <c r="D14" s="194" t="s">
        <v>374</v>
      </c>
      <c r="E14" s="184">
        <v>25000</v>
      </c>
      <c r="F14" s="184" t="s">
        <v>375</v>
      </c>
      <c r="G14" s="193">
        <v>30</v>
      </c>
    </row>
    <row r="15" spans="1:7" ht="12">
      <c r="A15" s="362"/>
      <c r="B15" s="342"/>
      <c r="C15" s="356"/>
      <c r="D15" s="194"/>
      <c r="E15" s="194"/>
      <c r="F15" s="194"/>
      <c r="G15" s="193"/>
    </row>
    <row r="16" spans="1:7" ht="12">
      <c r="A16" s="362"/>
      <c r="B16" s="342"/>
      <c r="C16" s="355" t="s">
        <v>334</v>
      </c>
      <c r="D16" s="194"/>
      <c r="E16" s="194"/>
      <c r="F16" s="194"/>
      <c r="G16" s="193"/>
    </row>
    <row r="17" spans="1:7" ht="12">
      <c r="A17" s="362"/>
      <c r="B17" s="342"/>
      <c r="C17" s="356"/>
      <c r="D17" s="194"/>
      <c r="E17" s="194"/>
      <c r="F17" s="194"/>
      <c r="G17" s="193"/>
    </row>
    <row r="18" spans="1:7" ht="24">
      <c r="A18" s="362"/>
      <c r="B18" s="342"/>
      <c r="C18" s="355" t="s">
        <v>336</v>
      </c>
      <c r="D18" s="194" t="s">
        <v>376</v>
      </c>
      <c r="E18" s="190" t="s">
        <v>377</v>
      </c>
      <c r="F18" s="191" t="s">
        <v>378</v>
      </c>
      <c r="G18" s="193">
        <v>30</v>
      </c>
    </row>
    <row r="19" spans="1:7" ht="12">
      <c r="A19" s="362"/>
      <c r="B19" s="342"/>
      <c r="C19" s="356"/>
      <c r="D19" s="194"/>
      <c r="E19" s="194"/>
      <c r="F19" s="194"/>
      <c r="G19" s="193"/>
    </row>
    <row r="20" spans="1:7" ht="12">
      <c r="A20" s="362"/>
      <c r="B20" s="342"/>
      <c r="C20" s="355" t="s">
        <v>335</v>
      </c>
      <c r="D20" s="194"/>
      <c r="E20" s="194"/>
      <c r="F20" s="194"/>
      <c r="G20" s="193"/>
    </row>
    <row r="21" spans="1:7" ht="12">
      <c r="A21" s="362"/>
      <c r="B21" s="342"/>
      <c r="C21" s="356"/>
      <c r="D21" s="194"/>
      <c r="E21" s="194"/>
      <c r="F21" s="194"/>
      <c r="G21" s="193"/>
    </row>
    <row r="22" spans="1:7" ht="12">
      <c r="A22" s="362"/>
      <c r="B22" s="342"/>
      <c r="C22" s="356"/>
      <c r="D22" s="194"/>
      <c r="E22" s="194"/>
      <c r="F22" s="194"/>
      <c r="G22" s="193"/>
    </row>
    <row r="23" spans="1:7" ht="12">
      <c r="A23" s="362"/>
      <c r="B23" s="342" t="s">
        <v>337</v>
      </c>
      <c r="C23" s="342" t="s">
        <v>338</v>
      </c>
      <c r="D23" s="194"/>
      <c r="E23" s="194"/>
      <c r="F23" s="194"/>
      <c r="G23" s="193"/>
    </row>
    <row r="24" spans="1:7" ht="12">
      <c r="A24" s="362"/>
      <c r="B24" s="342"/>
      <c r="C24" s="342"/>
      <c r="D24" s="194"/>
      <c r="E24" s="194"/>
      <c r="F24" s="194"/>
      <c r="G24" s="193"/>
    </row>
    <row r="25" spans="1:7" ht="12">
      <c r="A25" s="362"/>
      <c r="B25" s="342"/>
      <c r="C25" s="342"/>
      <c r="D25" s="194"/>
      <c r="E25" s="194"/>
      <c r="F25" s="194"/>
      <c r="G25" s="193"/>
    </row>
    <row r="26" spans="1:7" ht="12">
      <c r="A26" s="362"/>
      <c r="B26" s="342"/>
      <c r="C26" s="342" t="s">
        <v>339</v>
      </c>
      <c r="D26" s="194"/>
      <c r="E26" s="194"/>
      <c r="F26" s="194"/>
      <c r="G26" s="193"/>
    </row>
    <row r="27" spans="1:7" ht="12">
      <c r="A27" s="362"/>
      <c r="B27" s="342"/>
      <c r="C27" s="342"/>
      <c r="D27" s="194"/>
      <c r="E27" s="194"/>
      <c r="F27" s="194"/>
      <c r="G27" s="193"/>
    </row>
    <row r="28" spans="1:7" ht="12">
      <c r="A28" s="362"/>
      <c r="B28" s="342"/>
      <c r="C28" s="342"/>
      <c r="D28" s="194"/>
      <c r="E28" s="194"/>
      <c r="F28" s="194"/>
      <c r="G28" s="193"/>
    </row>
    <row r="29" spans="1:7" ht="12">
      <c r="A29" s="362"/>
      <c r="B29" s="342"/>
      <c r="C29" s="342" t="s">
        <v>343</v>
      </c>
      <c r="D29" s="194"/>
      <c r="E29" s="194"/>
      <c r="F29" s="194"/>
      <c r="G29" s="193"/>
    </row>
    <row r="30" spans="1:7" ht="12">
      <c r="A30" s="362"/>
      <c r="B30" s="342"/>
      <c r="C30" s="342"/>
      <c r="D30" s="194"/>
      <c r="E30" s="194"/>
      <c r="F30" s="194"/>
      <c r="G30" s="193"/>
    </row>
    <row r="31" spans="1:7" ht="12">
      <c r="A31" s="362"/>
      <c r="B31" s="342"/>
      <c r="C31" s="342"/>
      <c r="D31" s="194"/>
      <c r="E31" s="194"/>
      <c r="F31" s="194"/>
      <c r="G31" s="193"/>
    </row>
    <row r="32" spans="1:7" ht="12">
      <c r="A32" s="362"/>
      <c r="B32" s="342"/>
      <c r="C32" s="342"/>
      <c r="D32" s="194"/>
      <c r="E32" s="194"/>
      <c r="F32" s="194"/>
      <c r="G32" s="193"/>
    </row>
    <row r="33" spans="1:7" ht="12">
      <c r="A33" s="362"/>
      <c r="B33" s="342"/>
      <c r="C33" s="355" t="s">
        <v>340</v>
      </c>
      <c r="D33" s="194"/>
      <c r="E33" s="194"/>
      <c r="F33" s="194"/>
      <c r="G33" s="181"/>
    </row>
    <row r="34" spans="1:7" ht="12">
      <c r="A34" s="362"/>
      <c r="B34" s="342"/>
      <c r="C34" s="365"/>
      <c r="D34" s="194"/>
      <c r="E34" s="194"/>
      <c r="F34" s="194"/>
      <c r="G34" s="181"/>
    </row>
    <row r="35" spans="1:7" ht="24">
      <c r="A35" s="362"/>
      <c r="B35" s="342" t="s">
        <v>341</v>
      </c>
      <c r="C35" s="355" t="s">
        <v>342</v>
      </c>
      <c r="D35" s="194" t="s">
        <v>368</v>
      </c>
      <c r="E35" s="188" t="s">
        <v>344</v>
      </c>
      <c r="F35" s="189" t="s">
        <v>302</v>
      </c>
      <c r="G35" s="193">
        <v>40</v>
      </c>
    </row>
    <row r="36" spans="1:7" ht="12">
      <c r="A36" s="362"/>
      <c r="B36" s="342"/>
      <c r="C36" s="356"/>
      <c r="D36" s="194"/>
      <c r="E36" s="194"/>
      <c r="F36" s="194"/>
      <c r="G36" s="193"/>
    </row>
    <row r="37" spans="1:7" ht="12" thickBot="1">
      <c r="A37" s="363"/>
      <c r="B37" s="364"/>
      <c r="C37" s="357"/>
      <c r="D37" s="195"/>
      <c r="E37" s="195"/>
      <c r="F37" s="195"/>
      <c r="G37" s="196"/>
    </row>
  </sheetData>
  <sheetProtection/>
  <mergeCells count="33">
    <mergeCell ref="C33:C34"/>
    <mergeCell ref="A5:A9"/>
    <mergeCell ref="A13:A37"/>
    <mergeCell ref="B14:B22"/>
    <mergeCell ref="B23:B34"/>
    <mergeCell ref="B35:B37"/>
    <mergeCell ref="C14:C15"/>
    <mergeCell ref="C16:C17"/>
    <mergeCell ref="C18:C19"/>
    <mergeCell ref="C20:C22"/>
    <mergeCell ref="C23:C25"/>
    <mergeCell ref="B8:C8"/>
    <mergeCell ref="D8:G8"/>
    <mergeCell ref="B9:C9"/>
    <mergeCell ref="D9:G9"/>
    <mergeCell ref="B10:G10"/>
    <mergeCell ref="C35:C37"/>
    <mergeCell ref="B11:G11"/>
    <mergeCell ref="B12:G12"/>
    <mergeCell ref="C26:C28"/>
    <mergeCell ref="C29:C32"/>
    <mergeCell ref="B5:C5"/>
    <mergeCell ref="D5:G5"/>
    <mergeCell ref="B6:C6"/>
    <mergeCell ref="D6:G6"/>
    <mergeCell ref="B7:C7"/>
    <mergeCell ref="D7:G7"/>
    <mergeCell ref="A1:G1"/>
    <mergeCell ref="A2:G2"/>
    <mergeCell ref="A3:C3"/>
    <mergeCell ref="D3:G3"/>
    <mergeCell ref="A4:C4"/>
    <mergeCell ref="D4:G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zoomScalePageLayoutView="0" workbookViewId="0" topLeftCell="A1">
      <selection activeCell="D4" sqref="D4:G4"/>
    </sheetView>
  </sheetViews>
  <sheetFormatPr defaultColWidth="9.33203125" defaultRowHeight="11.25"/>
  <cols>
    <col min="4" max="4" width="28.33203125" style="0" customWidth="1"/>
    <col min="7" max="7" width="29.66015625" style="0" customWidth="1"/>
  </cols>
  <sheetData>
    <row r="1" spans="1:7" ht="24">
      <c r="A1" s="330" t="s">
        <v>369</v>
      </c>
      <c r="B1" s="330"/>
      <c r="C1" s="330"/>
      <c r="D1" s="330"/>
      <c r="E1" s="330"/>
      <c r="F1" s="330"/>
      <c r="G1" s="330"/>
    </row>
    <row r="2" spans="1:7" ht="12" thickBot="1">
      <c r="A2" s="331"/>
      <c r="B2" s="331"/>
      <c r="C2" s="331"/>
      <c r="D2" s="331"/>
      <c r="E2" s="331"/>
      <c r="F2" s="331"/>
      <c r="G2" s="331"/>
    </row>
    <row r="3" spans="1:7" ht="12.75">
      <c r="A3" s="332" t="s">
        <v>315</v>
      </c>
      <c r="B3" s="333"/>
      <c r="C3" s="333"/>
      <c r="D3" s="366" t="s">
        <v>380</v>
      </c>
      <c r="E3" s="334"/>
      <c r="F3" s="334"/>
      <c r="G3" s="335"/>
    </row>
    <row r="4" spans="1:7" ht="12">
      <c r="A4" s="336" t="s">
        <v>316</v>
      </c>
      <c r="B4" s="337"/>
      <c r="C4" s="338"/>
      <c r="D4" s="367" t="s">
        <v>381</v>
      </c>
      <c r="E4" s="340"/>
      <c r="F4" s="340"/>
      <c r="G4" s="341"/>
    </row>
    <row r="5" spans="1:7" ht="12.75">
      <c r="A5" s="358" t="s">
        <v>358</v>
      </c>
      <c r="B5" s="342" t="s">
        <v>317</v>
      </c>
      <c r="C5" s="343"/>
      <c r="D5" s="342">
        <v>5</v>
      </c>
      <c r="E5" s="342"/>
      <c r="F5" s="342"/>
      <c r="G5" s="344"/>
    </row>
    <row r="6" spans="1:7" ht="12.75">
      <c r="A6" s="359"/>
      <c r="B6" s="342" t="s">
        <v>318</v>
      </c>
      <c r="C6" s="343"/>
      <c r="D6" s="342"/>
      <c r="E6" s="342"/>
      <c r="F6" s="342"/>
      <c r="G6" s="344"/>
    </row>
    <row r="7" spans="1:7" ht="12.75">
      <c r="A7" s="359"/>
      <c r="B7" s="342" t="s">
        <v>319</v>
      </c>
      <c r="C7" s="343"/>
      <c r="D7" s="350"/>
      <c r="E7" s="351"/>
      <c r="F7" s="351"/>
      <c r="G7" s="352"/>
    </row>
    <row r="8" spans="1:7" ht="12.75">
      <c r="A8" s="359"/>
      <c r="B8" s="348" t="s">
        <v>320</v>
      </c>
      <c r="C8" s="349"/>
      <c r="D8" s="345">
        <v>5</v>
      </c>
      <c r="E8" s="346"/>
      <c r="F8" s="346"/>
      <c r="G8" s="347"/>
    </row>
    <row r="9" spans="1:7" ht="12.75">
      <c r="A9" s="360"/>
      <c r="B9" s="348" t="s">
        <v>321</v>
      </c>
      <c r="C9" s="349"/>
      <c r="D9" s="350"/>
      <c r="E9" s="351"/>
      <c r="F9" s="351"/>
      <c r="G9" s="352"/>
    </row>
    <row r="10" spans="1:7" ht="24">
      <c r="A10" s="192" t="s">
        <v>322</v>
      </c>
      <c r="B10" s="348" t="s">
        <v>394</v>
      </c>
      <c r="C10" s="353"/>
      <c r="D10" s="353"/>
      <c r="E10" s="353"/>
      <c r="F10" s="353"/>
      <c r="G10" s="354"/>
    </row>
    <row r="11" spans="1:7" ht="24">
      <c r="A11" s="192" t="s">
        <v>323</v>
      </c>
      <c r="B11" s="348" t="s">
        <v>395</v>
      </c>
      <c r="C11" s="353"/>
      <c r="D11" s="353"/>
      <c r="E11" s="353"/>
      <c r="F11" s="353"/>
      <c r="G11" s="354"/>
    </row>
    <row r="12" spans="1:7" ht="24">
      <c r="A12" s="192" t="s">
        <v>324</v>
      </c>
      <c r="B12" s="348" t="s">
        <v>382</v>
      </c>
      <c r="C12" s="353"/>
      <c r="D12" s="353"/>
      <c r="E12" s="353"/>
      <c r="F12" s="353"/>
      <c r="G12" s="354"/>
    </row>
    <row r="13" spans="1:7" ht="24">
      <c r="A13" s="361" t="s">
        <v>325</v>
      </c>
      <c r="B13" s="184" t="s">
        <v>326</v>
      </c>
      <c r="C13" s="184" t="s">
        <v>327</v>
      </c>
      <c r="D13" s="184" t="s">
        <v>328</v>
      </c>
      <c r="E13" s="184" t="s">
        <v>300</v>
      </c>
      <c r="F13" s="184" t="s">
        <v>329</v>
      </c>
      <c r="G13" s="193" t="s">
        <v>330</v>
      </c>
    </row>
    <row r="14" spans="1:7" ht="12">
      <c r="A14" s="362"/>
      <c r="B14" s="342" t="s">
        <v>331</v>
      </c>
      <c r="C14" s="355" t="s">
        <v>332</v>
      </c>
      <c r="D14" s="194"/>
      <c r="E14" s="194"/>
      <c r="F14" s="194"/>
      <c r="G14" s="193"/>
    </row>
    <row r="15" spans="1:7" ht="12">
      <c r="A15" s="362"/>
      <c r="B15" s="342"/>
      <c r="C15" s="356"/>
      <c r="D15" s="194"/>
      <c r="E15" s="194"/>
      <c r="F15" s="194"/>
      <c r="G15" s="193"/>
    </row>
    <row r="16" spans="1:7" ht="12">
      <c r="A16" s="362"/>
      <c r="B16" s="342"/>
      <c r="C16" s="355" t="s">
        <v>334</v>
      </c>
      <c r="D16" s="194"/>
      <c r="E16" s="194"/>
      <c r="F16" s="194"/>
      <c r="G16" s="193"/>
    </row>
    <row r="17" spans="1:7" ht="12">
      <c r="A17" s="362"/>
      <c r="B17" s="342"/>
      <c r="C17" s="356"/>
      <c r="D17" s="194"/>
      <c r="E17" s="194"/>
      <c r="F17" s="194"/>
      <c r="G17" s="193"/>
    </row>
    <row r="18" spans="1:7" ht="36">
      <c r="A18" s="362"/>
      <c r="B18" s="342"/>
      <c r="C18" s="355" t="s">
        <v>336</v>
      </c>
      <c r="D18" s="198" t="s">
        <v>383</v>
      </c>
      <c r="E18" s="199" t="s">
        <v>377</v>
      </c>
      <c r="F18" s="200" t="s">
        <v>378</v>
      </c>
      <c r="G18" s="193">
        <v>30</v>
      </c>
    </row>
    <row r="19" spans="1:7" ht="12">
      <c r="A19" s="362"/>
      <c r="B19" s="342"/>
      <c r="C19" s="356"/>
      <c r="D19" s="194"/>
      <c r="E19" s="194"/>
      <c r="F19" s="194"/>
      <c r="G19" s="193"/>
    </row>
    <row r="20" spans="1:7" ht="12">
      <c r="A20" s="362"/>
      <c r="B20" s="342"/>
      <c r="C20" s="355" t="s">
        <v>335</v>
      </c>
      <c r="D20" s="194"/>
      <c r="E20" s="194"/>
      <c r="F20" s="194"/>
      <c r="G20" s="193"/>
    </row>
    <row r="21" spans="1:7" ht="12">
      <c r="A21" s="362"/>
      <c r="B21" s="342"/>
      <c r="C21" s="356"/>
      <c r="D21" s="194"/>
      <c r="E21" s="194"/>
      <c r="F21" s="194"/>
      <c r="G21" s="193"/>
    </row>
    <row r="22" spans="1:7" ht="12">
      <c r="A22" s="362"/>
      <c r="B22" s="342"/>
      <c r="C22" s="356"/>
      <c r="D22" s="194"/>
      <c r="E22" s="194"/>
      <c r="F22" s="194"/>
      <c r="G22" s="193"/>
    </row>
    <row r="23" spans="1:7" ht="12">
      <c r="A23" s="362"/>
      <c r="B23" s="342" t="s">
        <v>337</v>
      </c>
      <c r="C23" s="342" t="s">
        <v>338</v>
      </c>
      <c r="D23" s="194"/>
      <c r="E23" s="194"/>
      <c r="F23" s="194"/>
      <c r="G23" s="193"/>
    </row>
    <row r="24" spans="1:7" ht="12">
      <c r="A24" s="362"/>
      <c r="B24" s="342"/>
      <c r="C24" s="342"/>
      <c r="D24" s="194"/>
      <c r="E24" s="194"/>
      <c r="F24" s="194"/>
      <c r="G24" s="193"/>
    </row>
    <row r="25" spans="1:7" ht="12">
      <c r="A25" s="362"/>
      <c r="B25" s="342"/>
      <c r="C25" s="342"/>
      <c r="D25" s="194"/>
      <c r="E25" s="194"/>
      <c r="F25" s="194"/>
      <c r="G25" s="193"/>
    </row>
    <row r="26" spans="1:7" ht="12">
      <c r="A26" s="362"/>
      <c r="B26" s="342"/>
      <c r="C26" s="342" t="s">
        <v>339</v>
      </c>
      <c r="D26" s="201" t="s">
        <v>363</v>
      </c>
      <c r="E26" s="202" t="s">
        <v>344</v>
      </c>
      <c r="F26" s="203" t="s">
        <v>333</v>
      </c>
      <c r="G26" s="193">
        <v>30</v>
      </c>
    </row>
    <row r="27" spans="1:7" ht="12">
      <c r="A27" s="362"/>
      <c r="B27" s="342"/>
      <c r="C27" s="342"/>
      <c r="D27" s="194"/>
      <c r="E27" s="194"/>
      <c r="F27" s="194"/>
      <c r="G27" s="193"/>
    </row>
    <row r="28" spans="1:7" ht="12">
      <c r="A28" s="362"/>
      <c r="B28" s="342"/>
      <c r="C28" s="342"/>
      <c r="D28" s="194"/>
      <c r="E28" s="194"/>
      <c r="F28" s="194"/>
      <c r="G28" s="193"/>
    </row>
    <row r="29" spans="1:7" ht="12">
      <c r="A29" s="362"/>
      <c r="B29" s="342"/>
      <c r="C29" s="342" t="s">
        <v>343</v>
      </c>
      <c r="D29" s="194"/>
      <c r="E29" s="194"/>
      <c r="F29" s="194"/>
      <c r="G29" s="193"/>
    </row>
    <row r="30" spans="1:7" ht="12">
      <c r="A30" s="362"/>
      <c r="B30" s="342"/>
      <c r="C30" s="342"/>
      <c r="D30" s="194"/>
      <c r="E30" s="194"/>
      <c r="F30" s="194"/>
      <c r="G30" s="193"/>
    </row>
    <row r="31" spans="1:7" ht="12">
      <c r="A31" s="362"/>
      <c r="B31" s="342"/>
      <c r="C31" s="342"/>
      <c r="D31" s="194"/>
      <c r="E31" s="194"/>
      <c r="F31" s="194"/>
      <c r="G31" s="193"/>
    </row>
    <row r="32" spans="1:7" ht="12">
      <c r="A32" s="362"/>
      <c r="B32" s="342"/>
      <c r="C32" s="342"/>
      <c r="D32" s="194"/>
      <c r="E32" s="194"/>
      <c r="F32" s="194"/>
      <c r="G32" s="193"/>
    </row>
    <row r="33" spans="1:7" ht="12">
      <c r="A33" s="362"/>
      <c r="B33" s="342"/>
      <c r="C33" s="355" t="s">
        <v>340</v>
      </c>
      <c r="D33" s="194"/>
      <c r="E33" s="194"/>
      <c r="F33" s="194"/>
      <c r="G33" s="181"/>
    </row>
    <row r="34" spans="1:7" ht="12">
      <c r="A34" s="362"/>
      <c r="B34" s="342"/>
      <c r="C34" s="365"/>
      <c r="D34" s="194"/>
      <c r="E34" s="194"/>
      <c r="F34" s="194"/>
      <c r="G34" s="181"/>
    </row>
    <row r="35" spans="1:7" ht="12">
      <c r="A35" s="362"/>
      <c r="B35" s="342" t="s">
        <v>341</v>
      </c>
      <c r="C35" s="355" t="s">
        <v>342</v>
      </c>
      <c r="D35" s="201" t="s">
        <v>384</v>
      </c>
      <c r="E35" s="202" t="s">
        <v>344</v>
      </c>
      <c r="F35" s="203" t="s">
        <v>302</v>
      </c>
      <c r="G35" s="193">
        <v>40</v>
      </c>
    </row>
    <row r="36" spans="1:7" ht="12">
      <c r="A36" s="362"/>
      <c r="B36" s="342"/>
      <c r="C36" s="356"/>
      <c r="D36" s="194"/>
      <c r="E36" s="194"/>
      <c r="F36" s="194"/>
      <c r="G36" s="193"/>
    </row>
    <row r="37" spans="1:7" ht="12" thickBot="1">
      <c r="A37" s="363"/>
      <c r="B37" s="364"/>
      <c r="C37" s="357"/>
      <c r="D37" s="195"/>
      <c r="E37" s="195"/>
      <c r="F37" s="195"/>
      <c r="G37" s="196"/>
    </row>
  </sheetData>
  <sheetProtection/>
  <mergeCells count="33">
    <mergeCell ref="D6:G6"/>
    <mergeCell ref="B7:C7"/>
    <mergeCell ref="A5:A9"/>
    <mergeCell ref="D7:G7"/>
    <mergeCell ref="A1:G1"/>
    <mergeCell ref="A2:G2"/>
    <mergeCell ref="A3:C3"/>
    <mergeCell ref="D3:G3"/>
    <mergeCell ref="A4:C4"/>
    <mergeCell ref="D4:G4"/>
    <mergeCell ref="B5:C5"/>
    <mergeCell ref="D5:G5"/>
    <mergeCell ref="B6:C6"/>
    <mergeCell ref="B8:C8"/>
    <mergeCell ref="D8:G8"/>
    <mergeCell ref="B9:C9"/>
    <mergeCell ref="D9:G9"/>
    <mergeCell ref="B10:G10"/>
    <mergeCell ref="C35:C37"/>
    <mergeCell ref="B11:G11"/>
    <mergeCell ref="B12:G12"/>
    <mergeCell ref="C26:C28"/>
    <mergeCell ref="C29:C32"/>
    <mergeCell ref="A13:A37"/>
    <mergeCell ref="B14:B22"/>
    <mergeCell ref="B23:B34"/>
    <mergeCell ref="B35:B37"/>
    <mergeCell ref="C14:C15"/>
    <mergeCell ref="C16:C17"/>
    <mergeCell ref="C18:C19"/>
    <mergeCell ref="C20:C22"/>
    <mergeCell ref="C23:C25"/>
    <mergeCell ref="C33:C3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zoomScalePageLayoutView="0" workbookViewId="0" topLeftCell="A1">
      <selection activeCell="D4" sqref="D4:G4"/>
    </sheetView>
  </sheetViews>
  <sheetFormatPr defaultColWidth="9.33203125" defaultRowHeight="11.25"/>
  <cols>
    <col min="4" max="4" width="20.16015625" style="0" customWidth="1"/>
    <col min="7" max="7" width="33.83203125" style="0" customWidth="1"/>
  </cols>
  <sheetData>
    <row r="1" spans="1:7" ht="24">
      <c r="A1" s="330" t="s">
        <v>379</v>
      </c>
      <c r="B1" s="330"/>
      <c r="C1" s="330"/>
      <c r="D1" s="330"/>
      <c r="E1" s="330"/>
      <c r="F1" s="330"/>
      <c r="G1" s="330"/>
    </row>
    <row r="2" spans="1:7" ht="12" thickBot="1">
      <c r="A2" s="331"/>
      <c r="B2" s="331"/>
      <c r="C2" s="331"/>
      <c r="D2" s="331"/>
      <c r="E2" s="331"/>
      <c r="F2" s="331"/>
      <c r="G2" s="331"/>
    </row>
    <row r="3" spans="1:7" ht="12.75">
      <c r="A3" s="332" t="s">
        <v>315</v>
      </c>
      <c r="B3" s="333"/>
      <c r="C3" s="333"/>
      <c r="D3" s="366" t="s">
        <v>370</v>
      </c>
      <c r="E3" s="334"/>
      <c r="F3" s="334"/>
      <c r="G3" s="335"/>
    </row>
    <row r="4" spans="1:7" ht="12">
      <c r="A4" s="336" t="s">
        <v>316</v>
      </c>
      <c r="B4" s="337"/>
      <c r="C4" s="338"/>
      <c r="D4" s="367" t="s">
        <v>385</v>
      </c>
      <c r="E4" s="340"/>
      <c r="F4" s="340"/>
      <c r="G4" s="341"/>
    </row>
    <row r="5" spans="1:7" ht="12.75">
      <c r="A5" s="358" t="s">
        <v>358</v>
      </c>
      <c r="B5" s="342" t="s">
        <v>317</v>
      </c>
      <c r="C5" s="343"/>
      <c r="D5" s="342">
        <v>16</v>
      </c>
      <c r="E5" s="342"/>
      <c r="F5" s="342"/>
      <c r="G5" s="344"/>
    </row>
    <row r="6" spans="1:7" ht="12.75">
      <c r="A6" s="359"/>
      <c r="B6" s="342" t="s">
        <v>318</v>
      </c>
      <c r="C6" s="343"/>
      <c r="D6" s="342"/>
      <c r="E6" s="342"/>
      <c r="F6" s="342"/>
      <c r="G6" s="344"/>
    </row>
    <row r="7" spans="1:7" ht="12.75">
      <c r="A7" s="359"/>
      <c r="B7" s="342" t="s">
        <v>319</v>
      </c>
      <c r="C7" s="343"/>
      <c r="D7" s="350"/>
      <c r="E7" s="351"/>
      <c r="F7" s="351"/>
      <c r="G7" s="352"/>
    </row>
    <row r="8" spans="1:7" ht="12.75">
      <c r="A8" s="359"/>
      <c r="B8" s="348" t="s">
        <v>320</v>
      </c>
      <c r="C8" s="349"/>
      <c r="D8" s="345">
        <v>16</v>
      </c>
      <c r="E8" s="346"/>
      <c r="F8" s="346"/>
      <c r="G8" s="347"/>
    </row>
    <row r="9" spans="1:7" ht="12.75">
      <c r="A9" s="360"/>
      <c r="B9" s="348" t="s">
        <v>321</v>
      </c>
      <c r="C9" s="349"/>
      <c r="D9" s="350"/>
      <c r="E9" s="351"/>
      <c r="F9" s="351"/>
      <c r="G9" s="352"/>
    </row>
    <row r="10" spans="1:7" ht="24">
      <c r="A10" s="192" t="s">
        <v>322</v>
      </c>
      <c r="B10" s="348" t="s">
        <v>386</v>
      </c>
      <c r="C10" s="353"/>
      <c r="D10" s="353"/>
      <c r="E10" s="353"/>
      <c r="F10" s="353"/>
      <c r="G10" s="354"/>
    </row>
    <row r="11" spans="1:7" ht="24">
      <c r="A11" s="192" t="s">
        <v>323</v>
      </c>
      <c r="B11" s="348" t="s">
        <v>387</v>
      </c>
      <c r="C11" s="353"/>
      <c r="D11" s="353"/>
      <c r="E11" s="353"/>
      <c r="F11" s="353"/>
      <c r="G11" s="354"/>
    </row>
    <row r="12" spans="1:7" ht="24">
      <c r="A12" s="192" t="s">
        <v>324</v>
      </c>
      <c r="B12" s="348" t="s">
        <v>388</v>
      </c>
      <c r="C12" s="353"/>
      <c r="D12" s="353"/>
      <c r="E12" s="353"/>
      <c r="F12" s="353"/>
      <c r="G12" s="354"/>
    </row>
    <row r="13" spans="1:7" ht="24">
      <c r="A13" s="361" t="s">
        <v>325</v>
      </c>
      <c r="B13" s="184" t="s">
        <v>326</v>
      </c>
      <c r="C13" s="184" t="s">
        <v>327</v>
      </c>
      <c r="D13" s="184" t="s">
        <v>328</v>
      </c>
      <c r="E13" s="184" t="s">
        <v>300</v>
      </c>
      <c r="F13" s="184" t="s">
        <v>329</v>
      </c>
      <c r="G13" s="193" t="s">
        <v>330</v>
      </c>
    </row>
    <row r="14" spans="1:7" ht="12">
      <c r="A14" s="362"/>
      <c r="B14" s="342" t="s">
        <v>331</v>
      </c>
      <c r="C14" s="355" t="s">
        <v>332</v>
      </c>
      <c r="D14" s="194"/>
      <c r="E14" s="194"/>
      <c r="F14" s="194"/>
      <c r="G14" s="193"/>
    </row>
    <row r="15" spans="1:7" ht="12">
      <c r="A15" s="362"/>
      <c r="B15" s="342"/>
      <c r="C15" s="356"/>
      <c r="D15" s="194"/>
      <c r="E15" s="194"/>
      <c r="F15" s="194"/>
      <c r="G15" s="193"/>
    </row>
    <row r="16" spans="1:7" ht="12">
      <c r="A16" s="362"/>
      <c r="B16" s="342"/>
      <c r="C16" s="355" t="s">
        <v>334</v>
      </c>
      <c r="D16" s="194"/>
      <c r="E16" s="194"/>
      <c r="F16" s="194"/>
      <c r="G16" s="193"/>
    </row>
    <row r="17" spans="1:7" ht="12">
      <c r="A17" s="362"/>
      <c r="B17" s="342"/>
      <c r="C17" s="356"/>
      <c r="D17" s="194"/>
      <c r="E17" s="194"/>
      <c r="F17" s="194"/>
      <c r="G17" s="193"/>
    </row>
    <row r="18" spans="1:7" ht="36">
      <c r="A18" s="362"/>
      <c r="B18" s="342"/>
      <c r="C18" s="355" t="s">
        <v>336</v>
      </c>
      <c r="D18" s="204" t="s">
        <v>383</v>
      </c>
      <c r="E18" s="205" t="s">
        <v>377</v>
      </c>
      <c r="F18" s="206" t="s">
        <v>378</v>
      </c>
      <c r="G18" s="193">
        <v>40</v>
      </c>
    </row>
    <row r="19" spans="1:7" ht="12">
      <c r="A19" s="362"/>
      <c r="B19" s="342"/>
      <c r="C19" s="356"/>
      <c r="D19" s="194"/>
      <c r="E19" s="194"/>
      <c r="F19" s="194"/>
      <c r="G19" s="193"/>
    </row>
    <row r="20" spans="1:7" ht="12">
      <c r="A20" s="362"/>
      <c r="B20" s="342"/>
      <c r="C20" s="355" t="s">
        <v>335</v>
      </c>
      <c r="D20" s="194"/>
      <c r="E20" s="194"/>
      <c r="F20" s="194"/>
      <c r="G20" s="193"/>
    </row>
    <row r="21" spans="1:7" ht="12">
      <c r="A21" s="362"/>
      <c r="B21" s="342"/>
      <c r="C21" s="356"/>
      <c r="D21" s="194"/>
      <c r="E21" s="194"/>
      <c r="F21" s="194"/>
      <c r="G21" s="193"/>
    </row>
    <row r="22" spans="1:7" ht="12">
      <c r="A22" s="362"/>
      <c r="B22" s="342"/>
      <c r="C22" s="356"/>
      <c r="D22" s="194"/>
      <c r="E22" s="194"/>
      <c r="F22" s="194"/>
      <c r="G22" s="193"/>
    </row>
    <row r="23" spans="1:7" ht="12">
      <c r="A23" s="362"/>
      <c r="B23" s="342" t="s">
        <v>337</v>
      </c>
      <c r="C23" s="342" t="s">
        <v>338</v>
      </c>
      <c r="D23" s="194"/>
      <c r="E23" s="194"/>
      <c r="F23" s="194"/>
      <c r="G23" s="193"/>
    </row>
    <row r="24" spans="1:7" ht="12">
      <c r="A24" s="362"/>
      <c r="B24" s="342"/>
      <c r="C24" s="342"/>
      <c r="D24" s="194"/>
      <c r="E24" s="194"/>
      <c r="F24" s="194"/>
      <c r="G24" s="193"/>
    </row>
    <row r="25" spans="1:7" ht="12">
      <c r="A25" s="362"/>
      <c r="B25" s="342"/>
      <c r="C25" s="342"/>
      <c r="D25" s="194"/>
      <c r="E25" s="194"/>
      <c r="F25" s="194"/>
      <c r="G25" s="193"/>
    </row>
    <row r="26" spans="1:7" ht="12">
      <c r="A26" s="362"/>
      <c r="B26" s="342"/>
      <c r="C26" s="342" t="s">
        <v>339</v>
      </c>
      <c r="D26" s="207" t="s">
        <v>363</v>
      </c>
      <c r="E26" s="208" t="s">
        <v>344</v>
      </c>
      <c r="F26" s="209" t="s">
        <v>333</v>
      </c>
      <c r="G26" s="193">
        <v>20</v>
      </c>
    </row>
    <row r="27" spans="1:7" ht="12">
      <c r="A27" s="362"/>
      <c r="B27" s="342"/>
      <c r="C27" s="342"/>
      <c r="D27" s="194"/>
      <c r="E27" s="194"/>
      <c r="F27" s="194"/>
      <c r="G27" s="193"/>
    </row>
    <row r="28" spans="1:7" ht="12">
      <c r="A28" s="362"/>
      <c r="B28" s="342"/>
      <c r="C28" s="342"/>
      <c r="D28" s="194"/>
      <c r="E28" s="194"/>
      <c r="F28" s="194"/>
      <c r="G28" s="193"/>
    </row>
    <row r="29" spans="1:7" ht="12">
      <c r="A29" s="362"/>
      <c r="B29" s="342"/>
      <c r="C29" s="342" t="s">
        <v>343</v>
      </c>
      <c r="D29" s="194"/>
      <c r="E29" s="194"/>
      <c r="F29" s="194"/>
      <c r="G29" s="193"/>
    </row>
    <row r="30" spans="1:7" ht="12">
      <c r="A30" s="362"/>
      <c r="B30" s="342"/>
      <c r="C30" s="342"/>
      <c r="D30" s="194"/>
      <c r="E30" s="194"/>
      <c r="F30" s="194"/>
      <c r="G30" s="193"/>
    </row>
    <row r="31" spans="1:7" ht="12">
      <c r="A31" s="362"/>
      <c r="B31" s="342"/>
      <c r="C31" s="342"/>
      <c r="D31" s="194"/>
      <c r="E31" s="194"/>
      <c r="F31" s="194"/>
      <c r="G31" s="193"/>
    </row>
    <row r="32" spans="1:7" ht="12">
      <c r="A32" s="362"/>
      <c r="B32" s="342"/>
      <c r="C32" s="342"/>
      <c r="D32" s="194"/>
      <c r="E32" s="194"/>
      <c r="F32" s="194"/>
      <c r="G32" s="193"/>
    </row>
    <row r="33" spans="1:7" ht="12">
      <c r="A33" s="362"/>
      <c r="B33" s="342"/>
      <c r="C33" s="355" t="s">
        <v>340</v>
      </c>
      <c r="D33" s="194"/>
      <c r="E33" s="194"/>
      <c r="F33" s="194"/>
      <c r="G33" s="181"/>
    </row>
    <row r="34" spans="1:7" ht="12">
      <c r="A34" s="362"/>
      <c r="B34" s="342"/>
      <c r="C34" s="365"/>
      <c r="D34" s="194"/>
      <c r="E34" s="194"/>
      <c r="F34" s="194"/>
      <c r="G34" s="181"/>
    </row>
    <row r="35" spans="1:7" ht="12">
      <c r="A35" s="362"/>
      <c r="B35" s="342" t="s">
        <v>341</v>
      </c>
      <c r="C35" s="355" t="s">
        <v>342</v>
      </c>
      <c r="D35" s="207" t="s">
        <v>384</v>
      </c>
      <c r="E35" s="208" t="s">
        <v>344</v>
      </c>
      <c r="F35" s="209" t="s">
        <v>302</v>
      </c>
      <c r="G35" s="193">
        <v>40</v>
      </c>
    </row>
    <row r="36" spans="1:7" ht="12">
      <c r="A36" s="362"/>
      <c r="B36" s="342"/>
      <c r="C36" s="356"/>
      <c r="D36" s="194"/>
      <c r="E36" s="194"/>
      <c r="F36" s="194"/>
      <c r="G36" s="193"/>
    </row>
    <row r="37" spans="1:7" ht="12" thickBot="1">
      <c r="A37" s="363"/>
      <c r="B37" s="364"/>
      <c r="C37" s="357"/>
      <c r="D37" s="195"/>
      <c r="E37" s="195"/>
      <c r="F37" s="195"/>
      <c r="G37" s="196"/>
    </row>
  </sheetData>
  <sheetProtection/>
  <mergeCells count="33">
    <mergeCell ref="D6:G6"/>
    <mergeCell ref="B7:C7"/>
    <mergeCell ref="A5:A9"/>
    <mergeCell ref="D7:G7"/>
    <mergeCell ref="A1:G1"/>
    <mergeCell ref="A2:G2"/>
    <mergeCell ref="A3:C3"/>
    <mergeCell ref="D3:G3"/>
    <mergeCell ref="A4:C4"/>
    <mergeCell ref="D4:G4"/>
    <mergeCell ref="B5:C5"/>
    <mergeCell ref="D5:G5"/>
    <mergeCell ref="B6:C6"/>
    <mergeCell ref="B8:C8"/>
    <mergeCell ref="D8:G8"/>
    <mergeCell ref="B9:C9"/>
    <mergeCell ref="D9:G9"/>
    <mergeCell ref="B10:G10"/>
    <mergeCell ref="C35:C37"/>
    <mergeCell ref="B11:G11"/>
    <mergeCell ref="B12:G12"/>
    <mergeCell ref="C26:C28"/>
    <mergeCell ref="C29:C32"/>
    <mergeCell ref="A13:A37"/>
    <mergeCell ref="B14:B22"/>
    <mergeCell ref="B23:B34"/>
    <mergeCell ref="B35:B37"/>
    <mergeCell ref="C14:C15"/>
    <mergeCell ref="C16:C17"/>
    <mergeCell ref="C18:C19"/>
    <mergeCell ref="C20:C22"/>
    <mergeCell ref="C23:C25"/>
    <mergeCell ref="C33:C3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tabSelected="1" zoomScalePageLayoutView="0" workbookViewId="0" topLeftCell="A1">
      <selection activeCell="I12" sqref="I12"/>
    </sheetView>
  </sheetViews>
  <sheetFormatPr defaultColWidth="9.33203125" defaultRowHeight="11.25"/>
  <cols>
    <col min="4" max="4" width="18.16015625" style="0" customWidth="1"/>
    <col min="7" max="7" width="24.16015625" style="0" customWidth="1"/>
  </cols>
  <sheetData>
    <row r="1" spans="1:7" ht="24">
      <c r="A1" s="330" t="s">
        <v>379</v>
      </c>
      <c r="B1" s="330"/>
      <c r="C1" s="330"/>
      <c r="D1" s="330"/>
      <c r="E1" s="330"/>
      <c r="F1" s="330"/>
      <c r="G1" s="330"/>
    </row>
    <row r="2" spans="1:7" ht="12" thickBot="1">
      <c r="A2" s="319"/>
      <c r="B2" s="319"/>
      <c r="C2" s="319"/>
      <c r="D2" s="319"/>
      <c r="E2" s="319"/>
      <c r="F2" s="319"/>
      <c r="G2" s="319"/>
    </row>
    <row r="3" spans="1:7" ht="14.25">
      <c r="A3" s="368" t="s">
        <v>315</v>
      </c>
      <c r="B3" s="369"/>
      <c r="C3" s="369"/>
      <c r="D3" s="370" t="s">
        <v>380</v>
      </c>
      <c r="E3" s="370"/>
      <c r="F3" s="370"/>
      <c r="G3" s="371"/>
    </row>
    <row r="4" spans="1:7" ht="14.25">
      <c r="A4" s="372" t="s">
        <v>316</v>
      </c>
      <c r="B4" s="373"/>
      <c r="C4" s="374"/>
      <c r="D4" s="375" t="s">
        <v>389</v>
      </c>
      <c r="E4" s="376"/>
      <c r="F4" s="376"/>
      <c r="G4" s="377"/>
    </row>
    <row r="5" spans="1:7" ht="14.25">
      <c r="A5" s="395" t="s">
        <v>390</v>
      </c>
      <c r="B5" s="378" t="s">
        <v>317</v>
      </c>
      <c r="C5" s="380"/>
      <c r="D5" s="378">
        <v>2</v>
      </c>
      <c r="E5" s="378"/>
      <c r="F5" s="378"/>
      <c r="G5" s="379"/>
    </row>
    <row r="6" spans="1:7" ht="14.25">
      <c r="A6" s="396"/>
      <c r="B6" s="378" t="s">
        <v>318</v>
      </c>
      <c r="C6" s="380"/>
      <c r="D6" s="378"/>
      <c r="E6" s="378"/>
      <c r="F6" s="378"/>
      <c r="G6" s="379"/>
    </row>
    <row r="7" spans="1:7" ht="13.5">
      <c r="A7" s="396"/>
      <c r="B7" s="378" t="s">
        <v>319</v>
      </c>
      <c r="C7" s="380"/>
      <c r="D7" s="381"/>
      <c r="E7" s="382"/>
      <c r="F7" s="382"/>
      <c r="G7" s="383"/>
    </row>
    <row r="8" spans="1:7" ht="14.25">
      <c r="A8" s="396"/>
      <c r="B8" s="384" t="s">
        <v>320</v>
      </c>
      <c r="C8" s="385"/>
      <c r="D8" s="381">
        <v>2</v>
      </c>
      <c r="E8" s="382"/>
      <c r="F8" s="382"/>
      <c r="G8" s="383"/>
    </row>
    <row r="9" spans="1:7" ht="14.25">
      <c r="A9" s="397"/>
      <c r="B9" s="384" t="s">
        <v>321</v>
      </c>
      <c r="C9" s="385"/>
      <c r="D9" s="386"/>
      <c r="E9" s="387"/>
      <c r="F9" s="387"/>
      <c r="G9" s="388"/>
    </row>
    <row r="10" spans="1:7" ht="28.5">
      <c r="A10" s="210" t="s">
        <v>322</v>
      </c>
      <c r="B10" s="384" t="s">
        <v>393</v>
      </c>
      <c r="C10" s="389"/>
      <c r="D10" s="389"/>
      <c r="E10" s="389"/>
      <c r="F10" s="389"/>
      <c r="G10" s="390"/>
    </row>
    <row r="11" spans="1:7" ht="28.5">
      <c r="A11" s="210" t="s">
        <v>323</v>
      </c>
      <c r="B11" s="384"/>
      <c r="C11" s="389"/>
      <c r="D11" s="389"/>
      <c r="E11" s="389"/>
      <c r="F11" s="389"/>
      <c r="G11" s="390"/>
    </row>
    <row r="12" spans="1:7" ht="28.5">
      <c r="A12" s="210" t="s">
        <v>324</v>
      </c>
      <c r="B12" s="404"/>
      <c r="C12" s="389"/>
      <c r="D12" s="389"/>
      <c r="E12" s="389"/>
      <c r="F12" s="389"/>
      <c r="G12" s="390"/>
    </row>
    <row r="13" spans="1:7" ht="28.5">
      <c r="A13" s="398" t="s">
        <v>325</v>
      </c>
      <c r="B13" s="197" t="s">
        <v>326</v>
      </c>
      <c r="C13" s="197" t="s">
        <v>327</v>
      </c>
      <c r="D13" s="197" t="s">
        <v>328</v>
      </c>
      <c r="E13" s="197" t="s">
        <v>300</v>
      </c>
      <c r="F13" s="197" t="s">
        <v>329</v>
      </c>
      <c r="G13" s="211" t="s">
        <v>330</v>
      </c>
    </row>
    <row r="14" spans="1:7" ht="14.25">
      <c r="A14" s="399"/>
      <c r="B14" s="378" t="s">
        <v>331</v>
      </c>
      <c r="C14" s="391" t="s">
        <v>332</v>
      </c>
      <c r="D14" s="212" t="s">
        <v>391</v>
      </c>
      <c r="E14" s="218" t="s">
        <v>344</v>
      </c>
      <c r="F14" s="197" t="s">
        <v>302</v>
      </c>
      <c r="G14" s="211">
        <v>30</v>
      </c>
    </row>
    <row r="15" spans="1:7" ht="14.25">
      <c r="A15" s="399"/>
      <c r="B15" s="378"/>
      <c r="C15" s="392"/>
      <c r="D15" s="212"/>
      <c r="E15" s="212"/>
      <c r="F15" s="212"/>
      <c r="G15" s="211"/>
    </row>
    <row r="16" spans="1:7" ht="14.25">
      <c r="A16" s="399"/>
      <c r="B16" s="378"/>
      <c r="C16" s="391" t="s">
        <v>334</v>
      </c>
      <c r="D16" s="212"/>
      <c r="E16" s="212"/>
      <c r="F16" s="212"/>
      <c r="G16" s="211"/>
    </row>
    <row r="17" spans="1:7" ht="14.25">
      <c r="A17" s="399"/>
      <c r="B17" s="378"/>
      <c r="C17" s="392"/>
      <c r="D17" s="212"/>
      <c r="E17" s="212"/>
      <c r="F17" s="212"/>
      <c r="G17" s="211"/>
    </row>
    <row r="18" spans="1:7" ht="42.75">
      <c r="A18" s="399"/>
      <c r="B18" s="378"/>
      <c r="C18" s="391" t="s">
        <v>336</v>
      </c>
      <c r="D18" s="212" t="s">
        <v>392</v>
      </c>
      <c r="E18" s="216" t="s">
        <v>377</v>
      </c>
      <c r="F18" s="217" t="s">
        <v>378</v>
      </c>
      <c r="G18" s="211">
        <v>30</v>
      </c>
    </row>
    <row r="19" spans="1:7" ht="14.25">
      <c r="A19" s="399"/>
      <c r="B19" s="378"/>
      <c r="C19" s="392"/>
      <c r="D19" s="212"/>
      <c r="E19" s="212"/>
      <c r="F19" s="212"/>
      <c r="G19" s="211"/>
    </row>
    <row r="20" spans="1:7" ht="14.25">
      <c r="A20" s="399"/>
      <c r="B20" s="378"/>
      <c r="C20" s="391" t="s">
        <v>335</v>
      </c>
      <c r="D20" s="212"/>
      <c r="E20" s="212"/>
      <c r="F20" s="212"/>
      <c r="G20" s="211"/>
    </row>
    <row r="21" spans="1:7" ht="14.25">
      <c r="A21" s="399"/>
      <c r="B21" s="378"/>
      <c r="C21" s="392"/>
      <c r="D21" s="212"/>
      <c r="E21" s="212"/>
      <c r="F21" s="212"/>
      <c r="G21" s="211"/>
    </row>
    <row r="22" spans="1:7" ht="14.25">
      <c r="A22" s="399"/>
      <c r="B22" s="378"/>
      <c r="C22" s="392"/>
      <c r="D22" s="212"/>
      <c r="E22" s="212"/>
      <c r="F22" s="212"/>
      <c r="G22" s="211"/>
    </row>
    <row r="23" spans="1:7" ht="14.25">
      <c r="A23" s="399"/>
      <c r="B23" s="378" t="s">
        <v>337</v>
      </c>
      <c r="C23" s="378" t="s">
        <v>338</v>
      </c>
      <c r="D23" s="212"/>
      <c r="E23" s="212"/>
      <c r="F23" s="212"/>
      <c r="G23" s="211"/>
    </row>
    <row r="24" spans="1:7" ht="14.25">
      <c r="A24" s="399"/>
      <c r="B24" s="378"/>
      <c r="C24" s="378"/>
      <c r="D24" s="212"/>
      <c r="E24" s="212"/>
      <c r="F24" s="212"/>
      <c r="G24" s="211"/>
    </row>
    <row r="25" spans="1:7" ht="14.25">
      <c r="A25" s="399"/>
      <c r="B25" s="378"/>
      <c r="C25" s="378"/>
      <c r="D25" s="212"/>
      <c r="E25" s="212"/>
      <c r="F25" s="212"/>
      <c r="G25" s="211"/>
    </row>
    <row r="26" spans="1:7" ht="14.25">
      <c r="A26" s="399"/>
      <c r="B26" s="378"/>
      <c r="C26" s="378" t="s">
        <v>339</v>
      </c>
      <c r="D26" s="212"/>
      <c r="E26" s="212"/>
      <c r="F26" s="212"/>
      <c r="G26" s="211"/>
    </row>
    <row r="27" spans="1:7" ht="14.25">
      <c r="A27" s="399"/>
      <c r="B27" s="378"/>
      <c r="C27" s="378"/>
      <c r="D27" s="212"/>
      <c r="E27" s="212"/>
      <c r="F27" s="212"/>
      <c r="G27" s="211"/>
    </row>
    <row r="28" spans="1:7" ht="14.25">
      <c r="A28" s="399"/>
      <c r="B28" s="378"/>
      <c r="C28" s="378"/>
      <c r="D28" s="212"/>
      <c r="E28" s="212"/>
      <c r="F28" s="212"/>
      <c r="G28" s="211"/>
    </row>
    <row r="29" spans="1:7" ht="14.25">
      <c r="A29" s="399"/>
      <c r="B29" s="378"/>
      <c r="C29" s="378" t="s">
        <v>343</v>
      </c>
      <c r="D29" s="212"/>
      <c r="E29" s="212"/>
      <c r="F29" s="212"/>
      <c r="G29" s="211"/>
    </row>
    <row r="30" spans="1:7" ht="14.25">
      <c r="A30" s="399"/>
      <c r="B30" s="378"/>
      <c r="C30" s="378"/>
      <c r="D30" s="212"/>
      <c r="E30" s="212"/>
      <c r="F30" s="212"/>
      <c r="G30" s="211"/>
    </row>
    <row r="31" spans="1:7" ht="14.25">
      <c r="A31" s="399"/>
      <c r="B31" s="378"/>
      <c r="C31" s="378"/>
      <c r="D31" s="212"/>
      <c r="E31" s="212"/>
      <c r="F31" s="212"/>
      <c r="G31" s="211"/>
    </row>
    <row r="32" spans="1:7" ht="14.25">
      <c r="A32" s="399"/>
      <c r="B32" s="378"/>
      <c r="C32" s="378"/>
      <c r="D32" s="212"/>
      <c r="E32" s="212"/>
      <c r="F32" s="212"/>
      <c r="G32" s="211"/>
    </row>
    <row r="33" spans="1:7" ht="14.25">
      <c r="A33" s="399"/>
      <c r="B33" s="378"/>
      <c r="C33" s="391" t="s">
        <v>340</v>
      </c>
      <c r="D33" s="212"/>
      <c r="E33" s="212"/>
      <c r="F33" s="212"/>
      <c r="G33" s="213"/>
    </row>
    <row r="34" spans="1:7" ht="14.25">
      <c r="A34" s="399"/>
      <c r="B34" s="378"/>
      <c r="C34" s="394"/>
      <c r="D34" s="212"/>
      <c r="E34" s="212"/>
      <c r="F34" s="212"/>
      <c r="G34" s="213"/>
    </row>
    <row r="35" spans="1:7" ht="14.25">
      <c r="A35" s="399"/>
      <c r="B35" s="378" t="s">
        <v>341</v>
      </c>
      <c r="C35" s="391" t="s">
        <v>342</v>
      </c>
      <c r="D35" s="212" t="s">
        <v>368</v>
      </c>
      <c r="E35" s="218" t="s">
        <v>344</v>
      </c>
      <c r="F35" s="219" t="s">
        <v>302</v>
      </c>
      <c r="G35" s="211">
        <v>40</v>
      </c>
    </row>
    <row r="36" spans="1:7" ht="14.25">
      <c r="A36" s="399"/>
      <c r="B36" s="378"/>
      <c r="C36" s="392"/>
      <c r="D36" s="212"/>
      <c r="E36" s="212"/>
      <c r="F36" s="212"/>
      <c r="G36" s="211"/>
    </row>
    <row r="37" spans="1:7" ht="15" thickBot="1">
      <c r="A37" s="400"/>
      <c r="B37" s="401"/>
      <c r="C37" s="393"/>
      <c r="D37" s="214"/>
      <c r="E37" s="214"/>
      <c r="F37" s="214"/>
      <c r="G37" s="215"/>
    </row>
  </sheetData>
  <sheetProtection/>
  <mergeCells count="33">
    <mergeCell ref="A5:A9"/>
    <mergeCell ref="A13:A37"/>
    <mergeCell ref="B14:B22"/>
    <mergeCell ref="B23:B34"/>
    <mergeCell ref="B35:B37"/>
    <mergeCell ref="C14:C15"/>
    <mergeCell ref="C16:C17"/>
    <mergeCell ref="C18:C19"/>
    <mergeCell ref="C20:C22"/>
    <mergeCell ref="C23:C25"/>
    <mergeCell ref="B9:C9"/>
    <mergeCell ref="D9:G9"/>
    <mergeCell ref="B10:G10"/>
    <mergeCell ref="C35:C37"/>
    <mergeCell ref="B11:G11"/>
    <mergeCell ref="B12:G12"/>
    <mergeCell ref="C26:C28"/>
    <mergeCell ref="C29:C32"/>
    <mergeCell ref="C33:C34"/>
    <mergeCell ref="D5:G5"/>
    <mergeCell ref="B6:C6"/>
    <mergeCell ref="D6:G6"/>
    <mergeCell ref="B7:C7"/>
    <mergeCell ref="D7:G7"/>
    <mergeCell ref="D8:G8"/>
    <mergeCell ref="B8:C8"/>
    <mergeCell ref="B5:C5"/>
    <mergeCell ref="A1:G1"/>
    <mergeCell ref="A2:G2"/>
    <mergeCell ref="A3:C3"/>
    <mergeCell ref="D3:G3"/>
    <mergeCell ref="A4:C4"/>
    <mergeCell ref="D4:G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E8" sqref="E8"/>
    </sheetView>
  </sheetViews>
  <sheetFormatPr defaultColWidth="9.33203125" defaultRowHeight="11.25"/>
  <cols>
    <col min="1" max="1" width="31" style="0" customWidth="1"/>
    <col min="2" max="2" width="14.5" style="0" customWidth="1"/>
    <col min="3" max="3" width="35.66015625" style="0" customWidth="1"/>
    <col min="4" max="4" width="11.16015625" style="0" customWidth="1"/>
    <col min="5" max="5" width="19.66015625" style="0" customWidth="1"/>
    <col min="6" max="6" width="18.16015625" style="0" customWidth="1"/>
    <col min="7" max="7" width="20" style="0" customWidth="1"/>
  </cols>
  <sheetData>
    <row r="1" ht="13.5">
      <c r="A1" s="136" t="s">
        <v>0</v>
      </c>
    </row>
    <row r="2" spans="1:10" ht="30" customHeight="1">
      <c r="A2" s="220" t="s">
        <v>1</v>
      </c>
      <c r="B2" s="220"/>
      <c r="C2" s="220"/>
      <c r="D2" s="220"/>
      <c r="E2" s="220"/>
      <c r="F2" s="220"/>
      <c r="G2" s="33"/>
      <c r="H2" s="33"/>
      <c r="I2" s="33"/>
      <c r="J2" s="33"/>
    </row>
    <row r="4" spans="1:7" ht="11.25">
      <c r="A4" s="107"/>
      <c r="B4" s="107"/>
      <c r="C4" s="107"/>
      <c r="D4" s="107"/>
      <c r="E4" s="221" t="s">
        <v>2</v>
      </c>
      <c r="F4" s="221"/>
      <c r="G4" s="107"/>
    </row>
    <row r="5" spans="1:7" ht="23.25" customHeight="1">
      <c r="A5" s="222" t="s">
        <v>3</v>
      </c>
      <c r="B5" s="223" t="s">
        <v>3</v>
      </c>
      <c r="C5" s="224" t="s">
        <v>4</v>
      </c>
      <c r="D5" s="224"/>
      <c r="E5" s="224"/>
      <c r="F5" s="224"/>
      <c r="G5" s="224"/>
    </row>
    <row r="6" spans="1:7" ht="12" customHeight="1">
      <c r="A6" s="225" t="s">
        <v>5</v>
      </c>
      <c r="B6" s="226" t="s">
        <v>6</v>
      </c>
      <c r="C6" s="226" t="s">
        <v>7</v>
      </c>
      <c r="D6" s="224" t="s">
        <v>6</v>
      </c>
      <c r="E6" s="224"/>
      <c r="F6" s="224"/>
      <c r="G6" s="224"/>
    </row>
    <row r="7" spans="1:7" ht="12">
      <c r="A7" s="225" t="s">
        <v>5</v>
      </c>
      <c r="B7" s="226" t="s">
        <v>8</v>
      </c>
      <c r="C7" s="226" t="s">
        <v>7</v>
      </c>
      <c r="D7" s="137" t="s">
        <v>9</v>
      </c>
      <c r="E7" s="138" t="s">
        <v>10</v>
      </c>
      <c r="F7" s="138" t="s">
        <v>11</v>
      </c>
      <c r="G7" s="138" t="s">
        <v>12</v>
      </c>
    </row>
    <row r="8" spans="1:7" ht="12">
      <c r="A8" s="139" t="s">
        <v>13</v>
      </c>
      <c r="B8" s="53">
        <v>344.88</v>
      </c>
      <c r="C8" s="139" t="s">
        <v>14</v>
      </c>
      <c r="D8" s="137"/>
      <c r="E8" s="138">
        <v>361.01</v>
      </c>
      <c r="F8" s="140"/>
      <c r="G8" s="138"/>
    </row>
    <row r="9" spans="1:7" ht="13.5" customHeight="1">
      <c r="A9" s="139" t="s">
        <v>10</v>
      </c>
      <c r="B9" s="53">
        <v>344.88</v>
      </c>
      <c r="C9" s="141" t="s">
        <v>15</v>
      </c>
      <c r="D9" s="53">
        <f>SUM(E9:G9)</f>
        <v>1.64</v>
      </c>
      <c r="E9" s="142">
        <v>1.64</v>
      </c>
      <c r="F9" s="143"/>
      <c r="G9" s="116"/>
    </row>
    <row r="10" spans="1:7" ht="13.5" customHeight="1">
      <c r="A10" s="139" t="s">
        <v>11</v>
      </c>
      <c r="B10" s="53"/>
      <c r="C10" s="141" t="s">
        <v>16</v>
      </c>
      <c r="D10" s="53">
        <f aca="true" t="shared" si="0" ref="D10:D32">SUM(E10:G10)</f>
        <v>0</v>
      </c>
      <c r="E10" s="142"/>
      <c r="F10" s="143"/>
      <c r="G10" s="116"/>
    </row>
    <row r="11" spans="1:7" ht="13.5" customHeight="1">
      <c r="A11" s="139" t="s">
        <v>12</v>
      </c>
      <c r="B11" s="53"/>
      <c r="C11" s="141" t="s">
        <v>17</v>
      </c>
      <c r="D11" s="53">
        <f t="shared" si="0"/>
        <v>0</v>
      </c>
      <c r="E11" s="142"/>
      <c r="F11" s="143"/>
      <c r="G11" s="116"/>
    </row>
    <row r="12" spans="1:7" ht="13.5" customHeight="1">
      <c r="A12" s="139"/>
      <c r="B12" s="53"/>
      <c r="C12" s="141" t="s">
        <v>18</v>
      </c>
      <c r="D12" s="53">
        <f t="shared" si="0"/>
        <v>0</v>
      </c>
      <c r="E12" s="142"/>
      <c r="F12" s="143"/>
      <c r="G12" s="116"/>
    </row>
    <row r="13" spans="1:7" ht="13.5" customHeight="1">
      <c r="A13" s="139"/>
      <c r="B13" s="53"/>
      <c r="C13" s="141" t="s">
        <v>19</v>
      </c>
      <c r="D13" s="53">
        <f t="shared" si="0"/>
        <v>0</v>
      </c>
      <c r="E13" s="142"/>
      <c r="F13" s="143"/>
      <c r="G13" s="116"/>
    </row>
    <row r="14" spans="1:7" ht="13.5" customHeight="1">
      <c r="A14" s="139"/>
      <c r="B14" s="53"/>
      <c r="C14" s="141" t="s">
        <v>20</v>
      </c>
      <c r="D14" s="53">
        <f t="shared" si="0"/>
        <v>0</v>
      </c>
      <c r="E14" s="142"/>
      <c r="F14" s="143"/>
      <c r="G14" s="116"/>
    </row>
    <row r="15" spans="1:7" ht="13.5" customHeight="1">
      <c r="A15" s="139"/>
      <c r="B15" s="53"/>
      <c r="C15" s="141" t="s">
        <v>21</v>
      </c>
      <c r="D15" s="53">
        <f t="shared" si="0"/>
        <v>0</v>
      </c>
      <c r="E15" s="142"/>
      <c r="F15" s="143"/>
      <c r="G15" s="116"/>
    </row>
    <row r="16" spans="1:7" ht="13.5" customHeight="1">
      <c r="A16" s="139"/>
      <c r="B16" s="53"/>
      <c r="C16" s="141" t="s">
        <v>22</v>
      </c>
      <c r="D16" s="53">
        <f t="shared" si="0"/>
        <v>298.32</v>
      </c>
      <c r="E16" s="142">
        <v>298.32</v>
      </c>
      <c r="F16" s="143"/>
      <c r="G16" s="116"/>
    </row>
    <row r="17" spans="1:7" ht="13.5" customHeight="1">
      <c r="A17" s="139"/>
      <c r="B17" s="53"/>
      <c r="C17" s="141" t="s">
        <v>23</v>
      </c>
      <c r="D17" s="53">
        <f t="shared" si="0"/>
        <v>20.35</v>
      </c>
      <c r="E17" s="142">
        <v>20.35</v>
      </c>
      <c r="F17" s="143"/>
      <c r="G17" s="116"/>
    </row>
    <row r="18" spans="1:7" ht="13.5" customHeight="1">
      <c r="A18" s="139"/>
      <c r="B18" s="53"/>
      <c r="C18" s="141" t="s">
        <v>24</v>
      </c>
      <c r="D18" s="53">
        <f t="shared" si="0"/>
        <v>0</v>
      </c>
      <c r="E18" s="142"/>
      <c r="F18" s="143"/>
      <c r="G18" s="116"/>
    </row>
    <row r="19" spans="1:7" ht="13.5" customHeight="1">
      <c r="A19" s="139"/>
      <c r="B19" s="53"/>
      <c r="C19" s="141" t="s">
        <v>25</v>
      </c>
      <c r="D19" s="53">
        <f t="shared" si="0"/>
        <v>0</v>
      </c>
      <c r="E19" s="142"/>
      <c r="F19" s="143"/>
      <c r="G19" s="116"/>
    </row>
    <row r="20" spans="1:7" ht="13.5" customHeight="1">
      <c r="A20" s="139"/>
      <c r="B20" s="53"/>
      <c r="C20" s="141" t="s">
        <v>26</v>
      </c>
      <c r="D20" s="53">
        <f t="shared" si="0"/>
        <v>0</v>
      </c>
      <c r="E20" s="142"/>
      <c r="F20" s="143"/>
      <c r="G20" s="116"/>
    </row>
    <row r="21" spans="1:7" ht="13.5" customHeight="1">
      <c r="A21" s="139"/>
      <c r="B21" s="53"/>
      <c r="C21" s="141" t="s">
        <v>27</v>
      </c>
      <c r="D21" s="53">
        <f t="shared" si="0"/>
        <v>0</v>
      </c>
      <c r="E21" s="142"/>
      <c r="F21" s="143"/>
      <c r="G21" s="116"/>
    </row>
    <row r="22" spans="1:7" ht="13.5" customHeight="1">
      <c r="A22" s="139"/>
      <c r="B22" s="53"/>
      <c r="C22" s="141" t="s">
        <v>28</v>
      </c>
      <c r="D22" s="53">
        <f t="shared" si="0"/>
        <v>0</v>
      </c>
      <c r="E22" s="142"/>
      <c r="F22" s="143"/>
      <c r="G22" s="116"/>
    </row>
    <row r="23" spans="1:7" ht="13.5" customHeight="1">
      <c r="A23" s="139"/>
      <c r="B23" s="144"/>
      <c r="C23" s="141" t="s">
        <v>29</v>
      </c>
      <c r="D23" s="53">
        <f t="shared" si="0"/>
        <v>0</v>
      </c>
      <c r="E23" s="142"/>
      <c r="F23" s="143"/>
      <c r="G23" s="116"/>
    </row>
    <row r="24" spans="1:7" ht="13.5" customHeight="1">
      <c r="A24" s="139"/>
      <c r="B24" s="144"/>
      <c r="C24" s="141" t="s">
        <v>30</v>
      </c>
      <c r="D24" s="53">
        <f t="shared" si="0"/>
        <v>0</v>
      </c>
      <c r="E24" s="142"/>
      <c r="F24" s="143"/>
      <c r="G24" s="116"/>
    </row>
    <row r="25" spans="1:7" ht="13.5" customHeight="1">
      <c r="A25" s="139"/>
      <c r="B25" s="144"/>
      <c r="C25" s="141" t="s">
        <v>31</v>
      </c>
      <c r="D25" s="53">
        <f t="shared" si="0"/>
        <v>0</v>
      </c>
      <c r="E25" s="142"/>
      <c r="F25" s="143"/>
      <c r="G25" s="116"/>
    </row>
    <row r="26" spans="1:7" ht="13.5" customHeight="1">
      <c r="A26" s="139"/>
      <c r="B26" s="144"/>
      <c r="C26" s="145" t="s">
        <v>32</v>
      </c>
      <c r="D26" s="53">
        <f t="shared" si="0"/>
        <v>0</v>
      </c>
      <c r="E26" s="142"/>
      <c r="F26" s="143"/>
      <c r="G26" s="116"/>
    </row>
    <row r="27" spans="1:7" ht="13.5" customHeight="1">
      <c r="A27" s="139"/>
      <c r="B27" s="144"/>
      <c r="C27" s="145" t="s">
        <v>33</v>
      </c>
      <c r="D27" s="53">
        <f t="shared" si="0"/>
        <v>40.7</v>
      </c>
      <c r="E27" s="142">
        <v>40.7</v>
      </c>
      <c r="F27" s="143"/>
      <c r="G27" s="116"/>
    </row>
    <row r="28" spans="1:7" ht="13.5" customHeight="1">
      <c r="A28" s="146"/>
      <c r="B28" s="53"/>
      <c r="C28" s="145" t="s">
        <v>34</v>
      </c>
      <c r="D28" s="53">
        <f t="shared" si="0"/>
        <v>0</v>
      </c>
      <c r="E28" s="142"/>
      <c r="F28" s="143"/>
      <c r="G28" s="116"/>
    </row>
    <row r="29" spans="1:7" ht="13.5" customHeight="1">
      <c r="A29" s="146"/>
      <c r="B29" s="53"/>
      <c r="C29" s="145" t="s">
        <v>35</v>
      </c>
      <c r="D29" s="53">
        <f t="shared" si="0"/>
        <v>0</v>
      </c>
      <c r="E29" s="142"/>
      <c r="F29" s="143"/>
      <c r="G29" s="116"/>
    </row>
    <row r="30" spans="1:7" ht="13.5" customHeight="1">
      <c r="A30" s="139"/>
      <c r="B30" s="144"/>
      <c r="C30" s="145" t="s">
        <v>36</v>
      </c>
      <c r="D30" s="53">
        <f t="shared" si="0"/>
        <v>0</v>
      </c>
      <c r="E30" s="142"/>
      <c r="F30" s="143"/>
      <c r="G30" s="116"/>
    </row>
    <row r="31" spans="1:7" ht="13.5" customHeight="1">
      <c r="A31" s="139" t="s">
        <v>37</v>
      </c>
      <c r="B31" s="53">
        <v>16.13</v>
      </c>
      <c r="C31" s="145" t="s">
        <v>38</v>
      </c>
      <c r="D31" s="53">
        <f t="shared" si="0"/>
        <v>0</v>
      </c>
      <c r="E31" s="142"/>
      <c r="F31" s="143"/>
      <c r="G31" s="116"/>
    </row>
    <row r="32" spans="1:7" ht="13.5" customHeight="1">
      <c r="A32" s="147" t="s">
        <v>39</v>
      </c>
      <c r="B32" s="148">
        <v>16.13</v>
      </c>
      <c r="C32" s="145" t="s">
        <v>40</v>
      </c>
      <c r="D32" s="53">
        <f t="shared" si="0"/>
        <v>0</v>
      </c>
      <c r="E32" s="142"/>
      <c r="F32" s="143"/>
      <c r="G32" s="116"/>
    </row>
    <row r="33" spans="1:7" ht="13.5" customHeight="1">
      <c r="A33" s="147" t="s">
        <v>41</v>
      </c>
      <c r="B33" s="148"/>
      <c r="C33" s="149" t="s">
        <v>42</v>
      </c>
      <c r="D33" s="148">
        <f>SUM(E34:F34)</f>
        <v>0</v>
      </c>
      <c r="E33" s="142">
        <f>SUM(E9:E32)</f>
        <v>361.01</v>
      </c>
      <c r="F33" s="53">
        <f>SUM(F9:F32)</f>
        <v>0</v>
      </c>
      <c r="G33" s="53">
        <f>SUM(G9:G32)</f>
        <v>0</v>
      </c>
    </row>
    <row r="34" spans="1:7" ht="13.5" customHeight="1">
      <c r="A34" s="147" t="s">
        <v>12</v>
      </c>
      <c r="B34" s="148"/>
      <c r="C34" s="116"/>
      <c r="D34" s="116"/>
      <c r="E34" s="150"/>
      <c r="F34" s="151"/>
      <c r="G34" s="116"/>
    </row>
    <row r="35" spans="1:7" ht="13.5" customHeight="1">
      <c r="A35" s="152" t="s">
        <v>43</v>
      </c>
      <c r="B35" s="153">
        <f>B9+B31</f>
        <v>361.01</v>
      </c>
      <c r="C35" s="154" t="s">
        <v>44</v>
      </c>
      <c r="D35" s="53">
        <f>SUM(E36:F36)</f>
        <v>0</v>
      </c>
      <c r="E35" s="155">
        <f>E33</f>
        <v>361.01</v>
      </c>
      <c r="F35" s="153">
        <f>F33</f>
        <v>0</v>
      </c>
      <c r="G35" s="153">
        <f>G33</f>
        <v>0</v>
      </c>
    </row>
    <row r="36" spans="1:7" ht="30" customHeight="1">
      <c r="A36" s="156" t="s">
        <v>45</v>
      </c>
      <c r="B36" s="107"/>
      <c r="C36" s="107"/>
      <c r="D36" s="107"/>
      <c r="E36" s="107"/>
      <c r="F36" s="107"/>
      <c r="G36" s="107"/>
    </row>
    <row r="37" spans="1:7" ht="16.5" customHeight="1">
      <c r="A37" s="157" t="s">
        <v>46</v>
      </c>
      <c r="B37" s="107"/>
      <c r="C37" s="107"/>
      <c r="D37" s="107"/>
      <c r="E37" s="107"/>
      <c r="F37" s="107"/>
      <c r="G37" s="107"/>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F25"/>
  <sheetViews>
    <sheetView showGridLines="0" showZeros="0" workbookViewId="0" topLeftCell="A1">
      <selection activeCell="D10" sqref="D10:E10"/>
    </sheetView>
  </sheetViews>
  <sheetFormatPr defaultColWidth="9.16015625" defaultRowHeight="12.75" customHeight="1"/>
  <cols>
    <col min="1" max="1" width="17.5" style="107" customWidth="1"/>
    <col min="2" max="2" width="52.66015625" style="107" customWidth="1"/>
    <col min="3" max="5" width="21.5" style="107" customWidth="1"/>
    <col min="6" max="8" width="9.16015625" style="107" customWidth="1"/>
    <col min="9" max="9" width="12.33203125" style="107" bestFit="1" customWidth="1"/>
    <col min="10" max="16384" width="9.16015625" style="107" customWidth="1"/>
  </cols>
  <sheetData>
    <row r="1" spans="1:5" ht="14.25" customHeight="1">
      <c r="A1" s="227" t="s">
        <v>47</v>
      </c>
      <c r="B1" s="228"/>
      <c r="C1" s="228"/>
      <c r="D1" s="228"/>
      <c r="E1" s="228"/>
    </row>
    <row r="2" spans="1:6" ht="54" customHeight="1">
      <c r="A2" s="229" t="s">
        <v>48</v>
      </c>
      <c r="B2" s="230"/>
      <c r="C2" s="230"/>
      <c r="D2" s="230"/>
      <c r="E2" s="230"/>
      <c r="F2" s="127"/>
    </row>
    <row r="3" spans="2:5" s="108" customFormat="1" ht="23.25" customHeight="1">
      <c r="B3" s="231" t="s">
        <v>2</v>
      </c>
      <c r="C3" s="231"/>
      <c r="D3" s="231"/>
      <c r="E3" s="231"/>
    </row>
    <row r="4" spans="1:5" s="126" customFormat="1" ht="20.25" customHeight="1">
      <c r="A4" s="235" t="s">
        <v>49</v>
      </c>
      <c r="B4" s="237" t="s">
        <v>50</v>
      </c>
      <c r="C4" s="232" t="s">
        <v>6</v>
      </c>
      <c r="D4" s="233"/>
      <c r="E4" s="234"/>
    </row>
    <row r="5" spans="1:5" s="126" customFormat="1" ht="20.25" customHeight="1">
      <c r="A5" s="236"/>
      <c r="B5" s="238"/>
      <c r="C5" s="110" t="s">
        <v>51</v>
      </c>
      <c r="D5" s="110" t="s">
        <v>52</v>
      </c>
      <c r="E5" s="112" t="s">
        <v>53</v>
      </c>
    </row>
    <row r="6" spans="1:5" s="126" customFormat="1" ht="20.25" customHeight="1">
      <c r="A6" s="113"/>
      <c r="B6" s="114" t="s">
        <v>51</v>
      </c>
      <c r="C6" s="114">
        <f>C7+C10+C19+C23</f>
        <v>361.01</v>
      </c>
      <c r="D6" s="114">
        <v>281.88</v>
      </c>
      <c r="E6" s="128">
        <v>79.13</v>
      </c>
    </row>
    <row r="7" spans="1:5" s="126" customFormat="1" ht="20.25" customHeight="1">
      <c r="A7" s="129" t="s">
        <v>54</v>
      </c>
      <c r="B7" s="130" t="s">
        <v>55</v>
      </c>
      <c r="C7" s="131">
        <v>1.64</v>
      </c>
      <c r="D7" s="131">
        <v>1.64</v>
      </c>
      <c r="E7" s="132"/>
    </row>
    <row r="8" spans="1:5" s="126" customFormat="1" ht="20.25" customHeight="1">
      <c r="A8" s="129" t="s">
        <v>56</v>
      </c>
      <c r="B8" s="130" t="s">
        <v>57</v>
      </c>
      <c r="C8" s="114">
        <v>1.64</v>
      </c>
      <c r="D8" s="114">
        <v>1.64</v>
      </c>
      <c r="E8" s="132"/>
    </row>
    <row r="9" spans="1:5" s="126" customFormat="1" ht="20.25" customHeight="1">
      <c r="A9" s="129" t="s">
        <v>58</v>
      </c>
      <c r="B9" s="130" t="s">
        <v>59</v>
      </c>
      <c r="C9" s="114">
        <v>1.64</v>
      </c>
      <c r="D9" s="114">
        <v>1.64</v>
      </c>
      <c r="E9" s="132"/>
    </row>
    <row r="10" spans="1:5" s="126" customFormat="1" ht="20.25" customHeight="1">
      <c r="A10" s="129" t="s">
        <v>60</v>
      </c>
      <c r="B10" s="130" t="s">
        <v>61</v>
      </c>
      <c r="C10" s="114">
        <f>C11+C15</f>
        <v>297.81</v>
      </c>
      <c r="D10" s="131">
        <v>218.68</v>
      </c>
      <c r="E10" s="131">
        <v>79.13</v>
      </c>
    </row>
    <row r="11" spans="1:5" s="126" customFormat="1" ht="20.25" customHeight="1">
      <c r="A11" s="129" t="s">
        <v>62</v>
      </c>
      <c r="B11" s="130" t="s">
        <v>63</v>
      </c>
      <c r="C11" s="114">
        <f>C12+C14</f>
        <v>236.78</v>
      </c>
      <c r="D11" s="131">
        <v>157.65</v>
      </c>
      <c r="E11" s="131">
        <v>79.13</v>
      </c>
    </row>
    <row r="12" spans="1:5" s="126" customFormat="1" ht="20.25" customHeight="1">
      <c r="A12" s="129" t="s">
        <v>64</v>
      </c>
      <c r="B12" s="130" t="s">
        <v>65</v>
      </c>
      <c r="C12" s="114">
        <f aca="true" t="shared" si="0" ref="C12:C17">D12+E12</f>
        <v>157.65</v>
      </c>
      <c r="D12" s="131">
        <v>157.65</v>
      </c>
      <c r="E12" s="131"/>
    </row>
    <row r="13" spans="1:5" s="126" customFormat="1" ht="20.25" customHeight="1">
      <c r="A13" s="129" t="s">
        <v>66</v>
      </c>
      <c r="B13" s="130" t="s">
        <v>67</v>
      </c>
      <c r="C13" s="114">
        <f t="shared" si="0"/>
        <v>0</v>
      </c>
      <c r="D13" s="131"/>
      <c r="E13" s="133"/>
    </row>
    <row r="14" spans="1:5" s="126" customFormat="1" ht="20.25" customHeight="1">
      <c r="A14" s="129" t="s">
        <v>68</v>
      </c>
      <c r="B14" s="130" t="s">
        <v>69</v>
      </c>
      <c r="C14" s="114">
        <f t="shared" si="0"/>
        <v>79.13</v>
      </c>
      <c r="D14" s="131"/>
      <c r="E14" s="133">
        <v>79.13</v>
      </c>
    </row>
    <row r="15" spans="1:5" s="126" customFormat="1" ht="20.25" customHeight="1">
      <c r="A15" s="129" t="s">
        <v>70</v>
      </c>
      <c r="B15" s="130" t="s">
        <v>71</v>
      </c>
      <c r="C15" s="114">
        <f t="shared" si="0"/>
        <v>61.03</v>
      </c>
      <c r="D15" s="131">
        <v>61.03</v>
      </c>
      <c r="E15" s="134"/>
    </row>
    <row r="16" spans="1:5" s="126" customFormat="1" ht="20.25" customHeight="1">
      <c r="A16" s="129" t="s">
        <v>72</v>
      </c>
      <c r="B16" s="130" t="s">
        <v>73</v>
      </c>
      <c r="C16" s="114">
        <f t="shared" si="0"/>
        <v>40.69</v>
      </c>
      <c r="D16" s="131">
        <v>40.69</v>
      </c>
      <c r="E16" s="134"/>
    </row>
    <row r="17" spans="1:5" s="126" customFormat="1" ht="20.25" customHeight="1">
      <c r="A17" s="129" t="s">
        <v>74</v>
      </c>
      <c r="B17" s="130" t="s">
        <v>75</v>
      </c>
      <c r="C17" s="114">
        <f t="shared" si="0"/>
        <v>20.34</v>
      </c>
      <c r="D17" s="131">
        <v>20.34</v>
      </c>
      <c r="E17" s="134"/>
    </row>
    <row r="18" spans="1:5" s="126" customFormat="1" ht="20.25" customHeight="1">
      <c r="A18" s="135">
        <v>2080599</v>
      </c>
      <c r="B18" s="130" t="s">
        <v>76</v>
      </c>
      <c r="C18" s="114"/>
      <c r="D18" s="131">
        <v>0</v>
      </c>
      <c r="E18" s="134"/>
    </row>
    <row r="19" spans="1:5" s="126" customFormat="1" ht="20.25" customHeight="1">
      <c r="A19" s="129" t="s">
        <v>77</v>
      </c>
      <c r="B19" s="130" t="s">
        <v>78</v>
      </c>
      <c r="C19" s="114">
        <f>D19+E19</f>
        <v>20.86</v>
      </c>
      <c r="D19" s="131">
        <v>20.86</v>
      </c>
      <c r="E19" s="134"/>
    </row>
    <row r="20" spans="1:5" s="126" customFormat="1" ht="20.25" customHeight="1">
      <c r="A20" s="129" t="s">
        <v>79</v>
      </c>
      <c r="B20" s="130" t="s">
        <v>80</v>
      </c>
      <c r="C20" s="114">
        <f>D20+E20</f>
        <v>20.860000000000003</v>
      </c>
      <c r="D20" s="131">
        <f>SUM(D21:D22)</f>
        <v>20.860000000000003</v>
      </c>
      <c r="E20" s="134"/>
    </row>
    <row r="21" spans="1:5" s="126" customFormat="1" ht="20.25" customHeight="1">
      <c r="A21" s="129" t="s">
        <v>81</v>
      </c>
      <c r="B21" s="130" t="s">
        <v>82</v>
      </c>
      <c r="C21" s="114">
        <f>D21+E21</f>
        <v>20.35</v>
      </c>
      <c r="D21" s="131">
        <v>20.35</v>
      </c>
      <c r="E21" s="134"/>
    </row>
    <row r="22" spans="1:5" s="126" customFormat="1" ht="20.25" customHeight="1">
      <c r="A22" s="129" t="s">
        <v>83</v>
      </c>
      <c r="B22" s="130" t="s">
        <v>84</v>
      </c>
      <c r="C22" s="114">
        <f>D22+E22</f>
        <v>0.51</v>
      </c>
      <c r="D22" s="131">
        <v>0.51</v>
      </c>
      <c r="E22" s="134"/>
    </row>
    <row r="23" spans="1:5" s="126" customFormat="1" ht="20.25" customHeight="1">
      <c r="A23" s="129" t="s">
        <v>85</v>
      </c>
      <c r="B23" s="130" t="s">
        <v>86</v>
      </c>
      <c r="C23" s="114">
        <v>40.7</v>
      </c>
      <c r="D23" s="131">
        <v>40.7</v>
      </c>
      <c r="E23" s="134"/>
    </row>
    <row r="24" spans="1:5" ht="21.75" customHeight="1">
      <c r="A24" s="129" t="s">
        <v>87</v>
      </c>
      <c r="B24" s="130" t="s">
        <v>88</v>
      </c>
      <c r="C24" s="114">
        <v>40.7</v>
      </c>
      <c r="D24" s="131">
        <v>40.7</v>
      </c>
      <c r="E24" s="116"/>
    </row>
    <row r="25" spans="1:5" ht="22.5" customHeight="1">
      <c r="A25" s="129" t="s">
        <v>89</v>
      </c>
      <c r="B25" s="130" t="s">
        <v>90</v>
      </c>
      <c r="C25" s="114">
        <v>40.7</v>
      </c>
      <c r="D25" s="131">
        <v>40.7</v>
      </c>
      <c r="E25" s="116"/>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F53"/>
  <sheetViews>
    <sheetView workbookViewId="0" topLeftCell="A25">
      <selection activeCell="J8" sqref="J8"/>
    </sheetView>
  </sheetViews>
  <sheetFormatPr defaultColWidth="9.33203125" defaultRowHeight="11.25"/>
  <cols>
    <col min="1" max="1" width="7.660156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6" ht="18">
      <c r="A1" s="227" t="s">
        <v>91</v>
      </c>
      <c r="B1" s="228"/>
      <c r="C1" s="228"/>
      <c r="D1" s="228"/>
      <c r="E1" s="107"/>
      <c r="F1" s="107"/>
    </row>
    <row r="2" spans="1:6" ht="94.5" customHeight="1">
      <c r="A2" s="229" t="s">
        <v>92</v>
      </c>
      <c r="B2" s="229"/>
      <c r="C2" s="229"/>
      <c r="D2" s="229"/>
      <c r="E2" s="229"/>
      <c r="F2" s="229"/>
    </row>
    <row r="3" spans="1:6" ht="18.75">
      <c r="A3" s="108"/>
      <c r="B3" s="108"/>
      <c r="C3" s="231" t="s">
        <v>2</v>
      </c>
      <c r="D3" s="231"/>
      <c r="E3" s="231"/>
      <c r="F3" s="231"/>
    </row>
    <row r="4" spans="1:6" ht="18.75" customHeight="1">
      <c r="A4" s="239" t="s">
        <v>49</v>
      </c>
      <c r="B4" s="240"/>
      <c r="C4" s="237" t="s">
        <v>93</v>
      </c>
      <c r="D4" s="241" t="s">
        <v>94</v>
      </c>
      <c r="E4" s="241"/>
      <c r="F4" s="242"/>
    </row>
    <row r="5" spans="1:6" ht="23.25" customHeight="1">
      <c r="A5" s="109" t="s">
        <v>95</v>
      </c>
      <c r="B5" s="110" t="s">
        <v>96</v>
      </c>
      <c r="C5" s="238"/>
      <c r="D5" s="111" t="s">
        <v>51</v>
      </c>
      <c r="E5" s="110" t="s">
        <v>97</v>
      </c>
      <c r="F5" s="112" t="s">
        <v>98</v>
      </c>
    </row>
    <row r="6" spans="1:6" ht="15">
      <c r="A6" s="113">
        <v>301</v>
      </c>
      <c r="B6" s="114"/>
      <c r="C6" s="115" t="s">
        <v>99</v>
      </c>
      <c r="D6" s="120">
        <f aca="true" t="shared" si="0" ref="D6:D11">SUM(E6:F6)</f>
        <v>281.88</v>
      </c>
      <c r="E6" s="120">
        <v>242.87</v>
      </c>
      <c r="F6" s="120">
        <v>39.01</v>
      </c>
    </row>
    <row r="7" spans="1:6" ht="15">
      <c r="A7" s="117"/>
      <c r="B7" s="118">
        <v>30101</v>
      </c>
      <c r="C7" s="119" t="s">
        <v>100</v>
      </c>
      <c r="D7" s="120">
        <f t="shared" si="0"/>
        <v>37.82</v>
      </c>
      <c r="E7" s="120">
        <v>37.82</v>
      </c>
      <c r="F7" s="120"/>
    </row>
    <row r="8" spans="1:6" ht="15">
      <c r="A8" s="117"/>
      <c r="B8" s="118">
        <v>30102</v>
      </c>
      <c r="C8" s="119" t="s">
        <v>101</v>
      </c>
      <c r="D8" s="120">
        <f t="shared" si="0"/>
        <v>75.63</v>
      </c>
      <c r="E8" s="120">
        <v>75.63</v>
      </c>
      <c r="F8" s="120"/>
    </row>
    <row r="9" spans="1:6" ht="15">
      <c r="A9" s="117"/>
      <c r="B9" s="118">
        <v>30103</v>
      </c>
      <c r="C9" s="119" t="s">
        <v>102</v>
      </c>
      <c r="D9" s="120">
        <f t="shared" si="0"/>
        <v>6.83</v>
      </c>
      <c r="E9" s="120">
        <v>6.83</v>
      </c>
      <c r="F9" s="120"/>
    </row>
    <row r="10" spans="1:6" ht="15">
      <c r="A10" s="117"/>
      <c r="B10" s="118">
        <v>30108</v>
      </c>
      <c r="C10" s="119" t="s">
        <v>103</v>
      </c>
      <c r="D10" s="120">
        <f t="shared" si="0"/>
        <v>40.69</v>
      </c>
      <c r="E10" s="120">
        <v>40.69</v>
      </c>
      <c r="F10" s="120"/>
    </row>
    <row r="11" spans="1:6" ht="15">
      <c r="A11" s="113"/>
      <c r="B11" s="118">
        <v>30109</v>
      </c>
      <c r="C11" s="119" t="s">
        <v>104</v>
      </c>
      <c r="D11" s="120">
        <f t="shared" si="0"/>
        <v>20.34</v>
      </c>
      <c r="E11" s="120">
        <v>20.34</v>
      </c>
      <c r="F11" s="120"/>
    </row>
    <row r="12" spans="1:6" ht="15">
      <c r="A12" s="113"/>
      <c r="B12" s="118">
        <v>30110</v>
      </c>
      <c r="C12" s="119" t="s">
        <v>105</v>
      </c>
      <c r="D12" s="120">
        <v>20.35</v>
      </c>
      <c r="E12" s="120">
        <v>20.35</v>
      </c>
      <c r="F12" s="120"/>
    </row>
    <row r="13" spans="1:6" ht="15">
      <c r="A13" s="113"/>
      <c r="B13" s="118">
        <v>30112</v>
      </c>
      <c r="C13" s="119" t="s">
        <v>106</v>
      </c>
      <c r="D13" s="120">
        <v>0.51</v>
      </c>
      <c r="E13" s="120">
        <v>0.51</v>
      </c>
      <c r="F13" s="120"/>
    </row>
    <row r="14" spans="1:6" ht="15">
      <c r="A14" s="113"/>
      <c r="B14" s="118">
        <v>30113</v>
      </c>
      <c r="C14" s="119" t="s">
        <v>107</v>
      </c>
      <c r="D14" s="120">
        <v>40.7</v>
      </c>
      <c r="E14" s="120">
        <v>40.7</v>
      </c>
      <c r="F14" s="120"/>
    </row>
    <row r="15" spans="1:6" ht="15">
      <c r="A15" s="113"/>
      <c r="B15" s="118">
        <v>30199</v>
      </c>
      <c r="C15" s="119" t="s">
        <v>108</v>
      </c>
      <c r="D15" s="120"/>
      <c r="E15" s="120"/>
      <c r="F15" s="120"/>
    </row>
    <row r="16" spans="1:6" ht="15">
      <c r="A16" s="117">
        <v>302</v>
      </c>
      <c r="B16" s="121"/>
      <c r="C16" s="122" t="s">
        <v>109</v>
      </c>
      <c r="D16" s="120">
        <f aca="true" t="shared" si="1" ref="D16:D37">SUM(E16:F16)</f>
        <v>15.4</v>
      </c>
      <c r="E16" s="120"/>
      <c r="F16" s="120">
        <v>15.4</v>
      </c>
    </row>
    <row r="17" spans="1:6" ht="15">
      <c r="A17" s="113"/>
      <c r="B17" s="121" t="s">
        <v>110</v>
      </c>
      <c r="C17" s="123" t="s">
        <v>111</v>
      </c>
      <c r="D17" s="120">
        <f t="shared" si="1"/>
        <v>2.25</v>
      </c>
      <c r="E17" s="120"/>
      <c r="F17" s="120">
        <v>2.25</v>
      </c>
    </row>
    <row r="18" spans="1:6" ht="15">
      <c r="A18" s="113"/>
      <c r="B18" s="121" t="s">
        <v>112</v>
      </c>
      <c r="C18" s="123" t="s">
        <v>113</v>
      </c>
      <c r="D18" s="120">
        <f t="shared" si="1"/>
        <v>0.5</v>
      </c>
      <c r="E18" s="120"/>
      <c r="F18" s="120">
        <v>0.5</v>
      </c>
    </row>
    <row r="19" spans="1:6" ht="15">
      <c r="A19" s="113"/>
      <c r="B19" s="121" t="s">
        <v>114</v>
      </c>
      <c r="C19" s="123" t="s">
        <v>115</v>
      </c>
      <c r="D19" s="120"/>
      <c r="E19" s="120"/>
      <c r="F19" s="120"/>
    </row>
    <row r="20" spans="1:6" ht="15">
      <c r="A20" s="113"/>
      <c r="B20" s="121" t="s">
        <v>116</v>
      </c>
      <c r="C20" s="123" t="s">
        <v>117</v>
      </c>
      <c r="D20" s="120">
        <f t="shared" si="1"/>
        <v>0.1</v>
      </c>
      <c r="E20" s="120"/>
      <c r="F20" s="120">
        <v>0.1</v>
      </c>
    </row>
    <row r="21" spans="1:6" ht="15">
      <c r="A21" s="113"/>
      <c r="B21" s="121" t="s">
        <v>118</v>
      </c>
      <c r="C21" s="123" t="s">
        <v>119</v>
      </c>
      <c r="D21" s="120">
        <f t="shared" si="1"/>
        <v>0.3</v>
      </c>
      <c r="E21" s="120"/>
      <c r="F21" s="120">
        <v>0.3</v>
      </c>
    </row>
    <row r="22" spans="1:6" ht="15">
      <c r="A22" s="113"/>
      <c r="B22" s="121" t="s">
        <v>120</v>
      </c>
      <c r="C22" s="123" t="s">
        <v>121</v>
      </c>
      <c r="D22" s="120">
        <f t="shared" si="1"/>
        <v>3.4</v>
      </c>
      <c r="E22" s="120"/>
      <c r="F22" s="120">
        <v>3.4</v>
      </c>
    </row>
    <row r="23" spans="1:6" ht="15">
      <c r="A23" s="113"/>
      <c r="B23" s="121" t="s">
        <v>122</v>
      </c>
      <c r="C23" s="123" t="s">
        <v>123</v>
      </c>
      <c r="D23" s="120">
        <f t="shared" si="1"/>
        <v>0.1</v>
      </c>
      <c r="E23" s="120"/>
      <c r="F23" s="120">
        <v>0.1</v>
      </c>
    </row>
    <row r="24" spans="1:6" ht="15">
      <c r="A24" s="113"/>
      <c r="B24" s="121" t="s">
        <v>124</v>
      </c>
      <c r="C24" s="123" t="s">
        <v>125</v>
      </c>
      <c r="D24" s="120">
        <f t="shared" si="1"/>
        <v>0</v>
      </c>
      <c r="E24" s="120"/>
      <c r="F24" s="120"/>
    </row>
    <row r="25" spans="1:6" ht="15">
      <c r="A25" s="113"/>
      <c r="B25" s="121" t="s">
        <v>126</v>
      </c>
      <c r="C25" s="123" t="s">
        <v>127</v>
      </c>
      <c r="D25" s="120">
        <f t="shared" si="1"/>
        <v>2.5</v>
      </c>
      <c r="E25" s="120"/>
      <c r="F25" s="120">
        <v>2.5</v>
      </c>
    </row>
    <row r="26" spans="1:6" ht="15">
      <c r="A26" s="113"/>
      <c r="B26" s="121" t="s">
        <v>128</v>
      </c>
      <c r="C26" s="123" t="s">
        <v>129</v>
      </c>
      <c r="D26" s="120">
        <f t="shared" si="1"/>
        <v>2</v>
      </c>
      <c r="E26" s="120"/>
      <c r="F26" s="120">
        <v>2</v>
      </c>
    </row>
    <row r="27" spans="1:6" ht="15">
      <c r="A27" s="113"/>
      <c r="B27" s="121" t="s">
        <v>130</v>
      </c>
      <c r="C27" s="123" t="s">
        <v>131</v>
      </c>
      <c r="D27" s="120"/>
      <c r="E27" s="120"/>
      <c r="F27" s="120"/>
    </row>
    <row r="28" spans="1:6" ht="15">
      <c r="A28" s="113"/>
      <c r="B28" s="121" t="s">
        <v>132</v>
      </c>
      <c r="C28" s="123" t="s">
        <v>133</v>
      </c>
      <c r="D28" s="120">
        <f t="shared" si="1"/>
        <v>1.1</v>
      </c>
      <c r="E28" s="120"/>
      <c r="F28" s="120">
        <v>1.1</v>
      </c>
    </row>
    <row r="29" spans="1:6" ht="15">
      <c r="A29" s="113"/>
      <c r="B29" s="121" t="s">
        <v>134</v>
      </c>
      <c r="C29" s="123" t="s">
        <v>135</v>
      </c>
      <c r="D29" s="120">
        <f t="shared" si="1"/>
        <v>0</v>
      </c>
      <c r="E29" s="120"/>
      <c r="F29" s="120"/>
    </row>
    <row r="30" spans="1:6" ht="15">
      <c r="A30" s="113"/>
      <c r="B30" s="121" t="s">
        <v>136</v>
      </c>
      <c r="C30" s="123" t="s">
        <v>137</v>
      </c>
      <c r="D30" s="120">
        <f t="shared" si="1"/>
        <v>0.15</v>
      </c>
      <c r="E30" s="120"/>
      <c r="F30" s="120">
        <v>0.15</v>
      </c>
    </row>
    <row r="31" spans="1:6" ht="15">
      <c r="A31" s="113"/>
      <c r="B31" s="121" t="s">
        <v>138</v>
      </c>
      <c r="C31" s="123" t="s">
        <v>139</v>
      </c>
      <c r="D31" s="120">
        <f t="shared" si="1"/>
        <v>0.25</v>
      </c>
      <c r="E31" s="120"/>
      <c r="F31" s="120">
        <v>0.25</v>
      </c>
    </row>
    <row r="32" spans="1:6" ht="15">
      <c r="A32" s="113"/>
      <c r="B32" s="121" t="s">
        <v>140</v>
      </c>
      <c r="C32" s="123" t="s">
        <v>141</v>
      </c>
      <c r="D32" s="120">
        <f t="shared" si="1"/>
        <v>2</v>
      </c>
      <c r="E32" s="120"/>
      <c r="F32" s="120">
        <v>2</v>
      </c>
    </row>
    <row r="33" spans="1:6" ht="15">
      <c r="A33" s="113"/>
      <c r="B33" s="121" t="s">
        <v>142</v>
      </c>
      <c r="C33" s="123" t="s">
        <v>143</v>
      </c>
      <c r="D33" s="120"/>
      <c r="E33" s="120"/>
      <c r="F33" s="120"/>
    </row>
    <row r="34" spans="1:6" ht="15">
      <c r="A34" s="113"/>
      <c r="B34" s="121" t="s">
        <v>144</v>
      </c>
      <c r="C34" s="123" t="s">
        <v>145</v>
      </c>
      <c r="D34" s="120"/>
      <c r="E34" s="120"/>
      <c r="F34" s="120"/>
    </row>
    <row r="35" spans="1:6" ht="15">
      <c r="A35" s="113"/>
      <c r="B35" s="121" t="s">
        <v>146</v>
      </c>
      <c r="C35" s="123" t="s">
        <v>147</v>
      </c>
      <c r="D35" s="120"/>
      <c r="E35" s="120"/>
      <c r="F35" s="120"/>
    </row>
    <row r="36" spans="1:6" ht="15">
      <c r="A36" s="113"/>
      <c r="B36" s="121" t="s">
        <v>148</v>
      </c>
      <c r="C36" s="123" t="s">
        <v>149</v>
      </c>
      <c r="D36" s="120"/>
      <c r="E36" s="120"/>
      <c r="F36" s="120"/>
    </row>
    <row r="37" spans="1:6" ht="15">
      <c r="A37" s="113"/>
      <c r="B37" s="121" t="s">
        <v>150</v>
      </c>
      <c r="C37" s="123" t="s">
        <v>151</v>
      </c>
      <c r="D37" s="120">
        <f t="shared" si="1"/>
        <v>0.75</v>
      </c>
      <c r="E37" s="120"/>
      <c r="F37" s="120">
        <v>0.75</v>
      </c>
    </row>
    <row r="38" spans="1:6" ht="15">
      <c r="A38" s="113"/>
      <c r="B38" s="121" t="s">
        <v>152</v>
      </c>
      <c r="C38" s="123" t="s">
        <v>153</v>
      </c>
      <c r="D38" s="120"/>
      <c r="E38" s="120"/>
      <c r="F38" s="120"/>
    </row>
    <row r="39" spans="1:6" ht="15">
      <c r="A39" s="117"/>
      <c r="B39" s="121" t="s">
        <v>154</v>
      </c>
      <c r="C39" s="123" t="s">
        <v>155</v>
      </c>
      <c r="D39" s="120">
        <v>1.97</v>
      </c>
      <c r="E39" s="120"/>
      <c r="F39" s="120">
        <v>1.97</v>
      </c>
    </row>
    <row r="40" spans="1:6" ht="15">
      <c r="A40" s="117"/>
      <c r="B40" s="121" t="s">
        <v>156</v>
      </c>
      <c r="C40" s="123" t="s">
        <v>157</v>
      </c>
      <c r="D40" s="120">
        <v>1.64</v>
      </c>
      <c r="E40" s="120"/>
      <c r="F40" s="120">
        <v>1.64</v>
      </c>
    </row>
    <row r="41" spans="1:6" ht="15">
      <c r="A41" s="117"/>
      <c r="B41" s="121" t="s">
        <v>158</v>
      </c>
      <c r="C41" s="123" t="s">
        <v>159</v>
      </c>
      <c r="D41" s="120"/>
      <c r="E41" s="120"/>
      <c r="F41" s="120"/>
    </row>
    <row r="42" spans="1:6" ht="15">
      <c r="A42" s="117"/>
      <c r="B42" s="121" t="s">
        <v>160</v>
      </c>
      <c r="C42" s="123" t="s">
        <v>161</v>
      </c>
      <c r="D42" s="120">
        <v>18.36</v>
      </c>
      <c r="E42" s="120"/>
      <c r="F42" s="120">
        <v>18.36</v>
      </c>
    </row>
    <row r="43" spans="1:6" ht="15">
      <c r="A43" s="117"/>
      <c r="B43" s="121" t="s">
        <v>162</v>
      </c>
      <c r="C43" s="123" t="s">
        <v>163</v>
      </c>
      <c r="D43" s="120"/>
      <c r="E43" s="120"/>
      <c r="F43" s="120"/>
    </row>
    <row r="44" spans="1:6" ht="15">
      <c r="A44" s="117"/>
      <c r="B44" s="121" t="s">
        <v>164</v>
      </c>
      <c r="C44" s="123" t="s">
        <v>165</v>
      </c>
      <c r="D44" s="120">
        <v>1.64</v>
      </c>
      <c r="E44" s="120"/>
      <c r="F44" s="120">
        <v>1.64</v>
      </c>
    </row>
    <row r="45" spans="1:6" ht="15">
      <c r="A45" s="117">
        <v>303</v>
      </c>
      <c r="B45" s="121"/>
      <c r="C45" s="122" t="s">
        <v>166</v>
      </c>
      <c r="D45" s="120"/>
      <c r="E45" s="120"/>
      <c r="F45" s="120"/>
    </row>
    <row r="46" spans="1:6" ht="15">
      <c r="A46" s="117"/>
      <c r="B46" s="121" t="s">
        <v>167</v>
      </c>
      <c r="C46" s="123" t="s">
        <v>168</v>
      </c>
      <c r="D46" s="120"/>
      <c r="E46" s="120"/>
      <c r="F46" s="120"/>
    </row>
    <row r="47" spans="1:6" ht="21" customHeight="1">
      <c r="A47" s="124"/>
      <c r="B47" s="121" t="s">
        <v>169</v>
      </c>
      <c r="C47" s="123" t="s">
        <v>170</v>
      </c>
      <c r="D47" s="120"/>
      <c r="E47" s="120"/>
      <c r="F47" s="120"/>
    </row>
    <row r="48" spans="1:6" ht="15">
      <c r="A48" s="124"/>
      <c r="B48" s="121" t="s">
        <v>171</v>
      </c>
      <c r="C48" s="123" t="s">
        <v>172</v>
      </c>
      <c r="D48" s="120"/>
      <c r="E48" s="120"/>
      <c r="F48" s="120"/>
    </row>
    <row r="49" spans="1:6" ht="15">
      <c r="A49" s="116"/>
      <c r="B49" s="121" t="s">
        <v>173</v>
      </c>
      <c r="C49" s="123" t="s">
        <v>174</v>
      </c>
      <c r="D49" s="120"/>
      <c r="E49" s="120"/>
      <c r="F49" s="120"/>
    </row>
    <row r="50" spans="1:6" ht="15">
      <c r="A50" s="116"/>
      <c r="B50" s="121" t="s">
        <v>175</v>
      </c>
      <c r="C50" s="123" t="s">
        <v>176</v>
      </c>
      <c r="D50" s="120"/>
      <c r="E50" s="120"/>
      <c r="F50" s="120"/>
    </row>
    <row r="51" spans="1:6" ht="15">
      <c r="A51" s="116"/>
      <c r="B51" s="121" t="s">
        <v>177</v>
      </c>
      <c r="C51" s="123" t="s">
        <v>178</v>
      </c>
      <c r="D51" s="120"/>
      <c r="E51" s="120"/>
      <c r="F51" s="120"/>
    </row>
    <row r="52" spans="1:6" ht="15">
      <c r="A52" s="116"/>
      <c r="B52" s="121" t="s">
        <v>179</v>
      </c>
      <c r="C52" s="123" t="s">
        <v>180</v>
      </c>
      <c r="D52" s="116"/>
      <c r="E52" s="116"/>
      <c r="F52" s="116"/>
    </row>
    <row r="53" spans="1:6" ht="10.5">
      <c r="A53" s="125" t="s">
        <v>181</v>
      </c>
      <c r="B53" s="107"/>
      <c r="C53" s="107"/>
      <c r="D53" s="107"/>
      <c r="E53" s="107"/>
      <c r="F53" s="107"/>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D7" sqref="D7"/>
    </sheetView>
  </sheetViews>
  <sheetFormatPr defaultColWidth="9.33203125" defaultRowHeight="11.25"/>
  <cols>
    <col min="1" max="1" width="42.660156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95" customFormat="1" ht="24" customHeight="1">
      <c r="A1" s="243" t="s">
        <v>182</v>
      </c>
      <c r="B1" s="243"/>
    </row>
    <row r="2" spans="1:6" ht="69" customHeight="1">
      <c r="A2" s="244" t="s">
        <v>183</v>
      </c>
      <c r="B2" s="244"/>
      <c r="C2" s="244"/>
      <c r="D2" s="244"/>
      <c r="E2" s="244"/>
      <c r="F2" s="244"/>
    </row>
    <row r="3" spans="1:6" s="96" customFormat="1" ht="19.5" customHeight="1">
      <c r="A3" s="97"/>
      <c r="F3" s="98" t="s">
        <v>2</v>
      </c>
    </row>
    <row r="4" spans="1:7" ht="42" customHeight="1">
      <c r="A4" s="245" t="s">
        <v>6</v>
      </c>
      <c r="B4" s="245"/>
      <c r="C4" s="245"/>
      <c r="D4" s="245"/>
      <c r="E4" s="245"/>
      <c r="F4" s="245"/>
      <c r="G4" s="99"/>
    </row>
    <row r="5" spans="1:7" ht="42" customHeight="1">
      <c r="A5" s="248" t="s">
        <v>51</v>
      </c>
      <c r="B5" s="250" t="s">
        <v>184</v>
      </c>
      <c r="C5" s="246" t="s">
        <v>185</v>
      </c>
      <c r="D5" s="246"/>
      <c r="E5" s="247"/>
      <c r="F5" s="246" t="s">
        <v>186</v>
      </c>
      <c r="G5" s="99"/>
    </row>
    <row r="6" spans="1:7" ht="42" customHeight="1">
      <c r="A6" s="249"/>
      <c r="B6" s="251"/>
      <c r="C6" s="100" t="s">
        <v>9</v>
      </c>
      <c r="D6" s="101" t="s">
        <v>187</v>
      </c>
      <c r="E6" s="102" t="s">
        <v>188</v>
      </c>
      <c r="F6" s="252"/>
      <c r="G6" s="99"/>
    </row>
    <row r="7" spans="1:7" ht="42" customHeight="1">
      <c r="A7" s="103">
        <v>4.5</v>
      </c>
      <c r="B7" s="104">
        <v>0</v>
      </c>
      <c r="C7" s="105">
        <v>2.5</v>
      </c>
      <c r="D7" s="106">
        <v>0</v>
      </c>
      <c r="E7" s="103">
        <v>2.5</v>
      </c>
      <c r="F7" s="104">
        <v>2</v>
      </c>
      <c r="G7" s="99"/>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I14" sqref="I14"/>
    </sheetView>
  </sheetViews>
  <sheetFormatPr defaultColWidth="9.33203125" defaultRowHeight="11.25"/>
  <cols>
    <col min="1" max="1" width="21" style="71" customWidth="1"/>
    <col min="2" max="2" width="55.16015625" style="71" customWidth="1"/>
    <col min="3" max="3" width="21.16015625" style="72" customWidth="1"/>
    <col min="4" max="4" width="18.33203125" style="72" customWidth="1"/>
    <col min="5" max="5" width="19.16015625" style="72" customWidth="1"/>
    <col min="6" max="16384" width="9.33203125" style="71" customWidth="1"/>
  </cols>
  <sheetData>
    <row r="1" spans="1:7" ht="18">
      <c r="A1" s="253" t="s">
        <v>189</v>
      </c>
      <c r="B1" s="253"/>
      <c r="C1" s="253"/>
      <c r="D1" s="253"/>
      <c r="E1" s="253"/>
      <c r="F1" s="73"/>
      <c r="G1" s="73"/>
    </row>
    <row r="2" spans="1:5" ht="22.5">
      <c r="A2" s="254" t="s">
        <v>190</v>
      </c>
      <c r="B2" s="254"/>
      <c r="C2" s="254"/>
      <c r="D2" s="254"/>
      <c r="E2" s="254"/>
    </row>
    <row r="3" spans="2:5" ht="15">
      <c r="B3" s="74"/>
      <c r="D3" s="255" t="s">
        <v>2</v>
      </c>
      <c r="E3" s="255"/>
    </row>
    <row r="4" spans="1:5" ht="20.25" customHeight="1">
      <c r="A4" s="258" t="s">
        <v>49</v>
      </c>
      <c r="B4" s="256" t="s">
        <v>50</v>
      </c>
      <c r="C4" s="256" t="s">
        <v>191</v>
      </c>
      <c r="D4" s="256"/>
      <c r="E4" s="257"/>
    </row>
    <row r="5" spans="1:5" ht="20.25" customHeight="1">
      <c r="A5" s="259"/>
      <c r="B5" s="260"/>
      <c r="C5" s="75" t="s">
        <v>51</v>
      </c>
      <c r="D5" s="76" t="s">
        <v>52</v>
      </c>
      <c r="E5" s="77" t="s">
        <v>53</v>
      </c>
    </row>
    <row r="6" spans="1:5" ht="20.25" customHeight="1">
      <c r="A6" s="78"/>
      <c r="B6" s="79" t="s">
        <v>51</v>
      </c>
      <c r="C6" s="79">
        <f>D6+E6</f>
        <v>0</v>
      </c>
      <c r="D6" s="80"/>
      <c r="E6" s="81"/>
    </row>
    <row r="7" spans="1:5" ht="20.25" customHeight="1">
      <c r="A7" s="82">
        <v>208</v>
      </c>
      <c r="B7" s="83" t="s">
        <v>192</v>
      </c>
      <c r="C7" s="79">
        <f>D7+E7</f>
        <v>0</v>
      </c>
      <c r="D7" s="84"/>
      <c r="E7" s="85"/>
    </row>
    <row r="8" spans="1:5" ht="20.25" customHeight="1">
      <c r="A8" s="82">
        <v>20822</v>
      </c>
      <c r="B8" s="83" t="s">
        <v>193</v>
      </c>
      <c r="C8" s="79">
        <f aca="true" t="shared" si="0" ref="C8:C26">D8+E8</f>
        <v>0</v>
      </c>
      <c r="D8" s="84"/>
      <c r="E8" s="85"/>
    </row>
    <row r="9" spans="1:5" ht="20.25" customHeight="1">
      <c r="A9" s="86">
        <v>2082201</v>
      </c>
      <c r="B9" s="83" t="s">
        <v>194</v>
      </c>
      <c r="C9" s="79">
        <f t="shared" si="0"/>
        <v>0</v>
      </c>
      <c r="D9" s="84"/>
      <c r="E9" s="85"/>
    </row>
    <row r="10" spans="1:5" ht="20.25" customHeight="1">
      <c r="A10" s="87">
        <v>2082202</v>
      </c>
      <c r="B10" s="83" t="s">
        <v>195</v>
      </c>
      <c r="C10" s="79">
        <f t="shared" si="0"/>
        <v>0</v>
      </c>
      <c r="D10" s="84"/>
      <c r="E10" s="85"/>
    </row>
    <row r="11" spans="1:5" ht="20.25" customHeight="1">
      <c r="A11" s="82"/>
      <c r="B11" s="83" t="s">
        <v>196</v>
      </c>
      <c r="C11" s="79">
        <f t="shared" si="0"/>
        <v>0</v>
      </c>
      <c r="D11" s="84"/>
      <c r="E11" s="85"/>
    </row>
    <row r="12" spans="1:5" ht="20.25" customHeight="1">
      <c r="A12" s="82">
        <v>212</v>
      </c>
      <c r="B12" s="83" t="s">
        <v>197</v>
      </c>
      <c r="C12" s="79">
        <f t="shared" si="0"/>
        <v>0</v>
      </c>
      <c r="D12" s="84"/>
      <c r="E12" s="85"/>
    </row>
    <row r="13" spans="1:5" ht="20.25" customHeight="1">
      <c r="A13" s="82">
        <v>21208</v>
      </c>
      <c r="B13" s="83" t="s">
        <v>198</v>
      </c>
      <c r="C13" s="79">
        <f t="shared" si="0"/>
        <v>0</v>
      </c>
      <c r="D13" s="84"/>
      <c r="E13" s="85"/>
    </row>
    <row r="14" spans="1:5" ht="20.25" customHeight="1">
      <c r="A14" s="86">
        <v>2120801</v>
      </c>
      <c r="B14" s="83" t="s">
        <v>199</v>
      </c>
      <c r="C14" s="79">
        <f t="shared" si="0"/>
        <v>0</v>
      </c>
      <c r="D14" s="84"/>
      <c r="E14" s="85"/>
    </row>
    <row r="15" spans="1:5" ht="20.25" customHeight="1">
      <c r="A15" s="87">
        <v>2120802</v>
      </c>
      <c r="B15" s="83" t="s">
        <v>200</v>
      </c>
      <c r="C15" s="79">
        <f t="shared" si="0"/>
        <v>0</v>
      </c>
      <c r="D15" s="84"/>
      <c r="E15" s="85"/>
    </row>
    <row r="16" spans="1:5" ht="20.25" customHeight="1">
      <c r="A16" s="82"/>
      <c r="B16" s="83" t="s">
        <v>196</v>
      </c>
      <c r="C16" s="79">
        <f t="shared" si="0"/>
        <v>0</v>
      </c>
      <c r="D16" s="84"/>
      <c r="E16" s="85"/>
    </row>
    <row r="17" spans="1:5" ht="20.25" customHeight="1">
      <c r="A17" s="82">
        <v>213</v>
      </c>
      <c r="B17" s="83" t="s">
        <v>201</v>
      </c>
      <c r="C17" s="79">
        <f t="shared" si="0"/>
        <v>0</v>
      </c>
      <c r="D17" s="84"/>
      <c r="E17" s="85"/>
    </row>
    <row r="18" spans="1:5" ht="20.25" customHeight="1">
      <c r="A18" s="82">
        <v>21364</v>
      </c>
      <c r="B18" s="88" t="s">
        <v>202</v>
      </c>
      <c r="C18" s="79">
        <f t="shared" si="0"/>
        <v>0</v>
      </c>
      <c r="D18" s="84"/>
      <c r="E18" s="85"/>
    </row>
    <row r="19" spans="1:5" ht="20.25" customHeight="1">
      <c r="A19" s="86">
        <v>2136401</v>
      </c>
      <c r="B19" s="83" t="s">
        <v>203</v>
      </c>
      <c r="C19" s="79">
        <f t="shared" si="0"/>
        <v>0</v>
      </c>
      <c r="D19" s="84"/>
      <c r="E19" s="85"/>
    </row>
    <row r="20" spans="1:5" ht="20.25" customHeight="1">
      <c r="A20" s="87">
        <v>2136402</v>
      </c>
      <c r="B20" s="83" t="s">
        <v>204</v>
      </c>
      <c r="C20" s="79">
        <f t="shared" si="0"/>
        <v>0</v>
      </c>
      <c r="D20" s="84"/>
      <c r="E20" s="85"/>
    </row>
    <row r="21" spans="1:5" ht="20.25" customHeight="1">
      <c r="A21" s="82"/>
      <c r="B21" s="83" t="s">
        <v>196</v>
      </c>
      <c r="C21" s="79">
        <f t="shared" si="0"/>
        <v>0</v>
      </c>
      <c r="D21" s="84"/>
      <c r="E21" s="85"/>
    </row>
    <row r="22" spans="1:5" ht="20.25" customHeight="1">
      <c r="A22" s="82">
        <v>214</v>
      </c>
      <c r="B22" s="83" t="s">
        <v>205</v>
      </c>
      <c r="C22" s="79">
        <f t="shared" si="0"/>
        <v>0</v>
      </c>
      <c r="D22" s="84"/>
      <c r="E22" s="85"/>
    </row>
    <row r="23" spans="1:5" ht="20.25" customHeight="1">
      <c r="A23" s="82">
        <v>21462</v>
      </c>
      <c r="B23" s="83" t="s">
        <v>206</v>
      </c>
      <c r="C23" s="79">
        <f t="shared" si="0"/>
        <v>0</v>
      </c>
      <c r="D23" s="84"/>
      <c r="E23" s="85"/>
    </row>
    <row r="24" spans="1:5" ht="20.25" customHeight="1">
      <c r="A24" s="86">
        <v>2146201</v>
      </c>
      <c r="B24" s="83" t="s">
        <v>207</v>
      </c>
      <c r="C24" s="79">
        <f t="shared" si="0"/>
        <v>0</v>
      </c>
      <c r="D24" s="84"/>
      <c r="E24" s="85"/>
    </row>
    <row r="25" spans="1:5" ht="20.25" customHeight="1">
      <c r="A25" s="87">
        <v>2146202</v>
      </c>
      <c r="B25" s="83" t="s">
        <v>208</v>
      </c>
      <c r="C25" s="79">
        <f t="shared" si="0"/>
        <v>0</v>
      </c>
      <c r="D25" s="84"/>
      <c r="E25" s="85"/>
    </row>
    <row r="26" spans="1:5" ht="20.25" customHeight="1">
      <c r="A26" s="89"/>
      <c r="B26" s="90" t="s">
        <v>196</v>
      </c>
      <c r="C26" s="79">
        <f t="shared" si="0"/>
        <v>0</v>
      </c>
      <c r="D26" s="91"/>
      <c r="E26" s="92"/>
    </row>
    <row r="27" spans="1:4" ht="17.25">
      <c r="A27" s="71" t="s">
        <v>209</v>
      </c>
      <c r="B27" s="74"/>
      <c r="D27" s="93"/>
    </row>
    <row r="30" spans="2:5" s="70" customFormat="1" ht="15">
      <c r="B30" s="71"/>
      <c r="C30" s="72"/>
      <c r="D30" s="72"/>
      <c r="E30" s="94"/>
    </row>
    <row r="48" ht="15" hidden="1"/>
    <row r="49" ht="15" hidden="1"/>
    <row r="58" ht="15" hidden="1"/>
    <row r="59" ht="15" hidden="1"/>
    <row r="60" ht="15" hidden="1"/>
    <row r="61" ht="1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I36" sqref="I36"/>
    </sheetView>
  </sheetViews>
  <sheetFormatPr defaultColWidth="9.33203125" defaultRowHeight="11.25"/>
  <cols>
    <col min="1" max="1" width="34.66015625" style="0" customWidth="1"/>
    <col min="2" max="2" width="20.33203125" style="0" customWidth="1"/>
    <col min="3" max="3" width="31.33203125" style="0" customWidth="1"/>
    <col min="4" max="4" width="19.66015625" style="0" customWidth="1"/>
  </cols>
  <sheetData>
    <row r="1" ht="13.5">
      <c r="A1" s="47" t="s">
        <v>210</v>
      </c>
    </row>
    <row r="2" spans="1:4" ht="26.25">
      <c r="A2" s="220" t="s">
        <v>211</v>
      </c>
      <c r="B2" s="220"/>
      <c r="C2" s="220"/>
      <c r="D2" s="220"/>
    </row>
    <row r="3" spans="1:4" ht="11.25">
      <c r="A3" s="48"/>
      <c r="B3" s="48"/>
      <c r="C3" s="48"/>
      <c r="D3" s="49" t="s">
        <v>2</v>
      </c>
    </row>
    <row r="4" spans="1:4" ht="15.75" customHeight="1">
      <c r="A4" s="261" t="s">
        <v>212</v>
      </c>
      <c r="B4" s="262"/>
      <c r="C4" s="263" t="s">
        <v>213</v>
      </c>
      <c r="D4" s="264"/>
    </row>
    <row r="5" spans="1:4" ht="15.75" customHeight="1">
      <c r="A5" s="50" t="s">
        <v>214</v>
      </c>
      <c r="B5" s="16" t="s">
        <v>6</v>
      </c>
      <c r="C5" s="16" t="s">
        <v>215</v>
      </c>
      <c r="D5" s="51" t="s">
        <v>6</v>
      </c>
    </row>
    <row r="6" spans="1:4" ht="15.75" customHeight="1">
      <c r="A6" s="52" t="s">
        <v>216</v>
      </c>
      <c r="B6" s="53">
        <v>344.88</v>
      </c>
      <c r="C6" s="54" t="s">
        <v>217</v>
      </c>
      <c r="D6" s="20">
        <v>1.64</v>
      </c>
    </row>
    <row r="7" spans="1:4" ht="15.75" customHeight="1">
      <c r="A7" s="52" t="s">
        <v>218</v>
      </c>
      <c r="B7" s="19"/>
      <c r="C7" s="54" t="s">
        <v>219</v>
      </c>
      <c r="D7" s="20"/>
    </row>
    <row r="8" spans="1:4" ht="15.75" customHeight="1">
      <c r="A8" s="52" t="s">
        <v>220</v>
      </c>
      <c r="B8" s="19"/>
      <c r="C8" s="54" t="s">
        <v>221</v>
      </c>
      <c r="D8" s="20"/>
    </row>
    <row r="9" spans="1:4" ht="15.75" customHeight="1">
      <c r="A9" s="52" t="s">
        <v>222</v>
      </c>
      <c r="B9" s="19"/>
      <c r="C9" s="54" t="s">
        <v>223</v>
      </c>
      <c r="D9" s="20" t="s">
        <v>224</v>
      </c>
    </row>
    <row r="10" spans="1:4" ht="15.75" customHeight="1">
      <c r="A10" s="52" t="s">
        <v>225</v>
      </c>
      <c r="B10" s="19"/>
      <c r="C10" s="54" t="s">
        <v>226</v>
      </c>
      <c r="D10" s="20"/>
    </row>
    <row r="11" spans="1:4" ht="15.75" customHeight="1">
      <c r="A11" s="52" t="s">
        <v>227</v>
      </c>
      <c r="B11" s="19"/>
      <c r="C11" s="54" t="s">
        <v>228</v>
      </c>
      <c r="D11" s="20"/>
    </row>
    <row r="12" spans="1:4" ht="15.75" customHeight="1">
      <c r="A12" s="52"/>
      <c r="B12" s="19"/>
      <c r="C12" s="54" t="s">
        <v>229</v>
      </c>
      <c r="D12" s="20"/>
    </row>
    <row r="13" spans="1:4" ht="15.75" customHeight="1">
      <c r="A13" s="55"/>
      <c r="B13" s="56"/>
      <c r="C13" s="54" t="s">
        <v>230</v>
      </c>
      <c r="D13" s="20">
        <v>298.32</v>
      </c>
    </row>
    <row r="14" spans="1:4" ht="15.75" customHeight="1">
      <c r="A14" s="52"/>
      <c r="B14" s="56"/>
      <c r="C14" s="54" t="s">
        <v>231</v>
      </c>
      <c r="D14" s="20">
        <v>20.35</v>
      </c>
    </row>
    <row r="15" spans="1:4" ht="15.75" customHeight="1">
      <c r="A15" s="52"/>
      <c r="B15" s="56"/>
      <c r="C15" s="54" t="s">
        <v>232</v>
      </c>
      <c r="D15" s="20"/>
    </row>
    <row r="16" spans="1:4" ht="15.75" customHeight="1">
      <c r="A16" s="52"/>
      <c r="B16" s="56"/>
      <c r="C16" s="54" t="s">
        <v>233</v>
      </c>
      <c r="D16" s="20"/>
    </row>
    <row r="17" spans="1:4" ht="15.75" customHeight="1">
      <c r="A17" s="52"/>
      <c r="B17" s="56"/>
      <c r="C17" s="54" t="s">
        <v>234</v>
      </c>
      <c r="D17" s="20"/>
    </row>
    <row r="18" spans="1:4" ht="15.75" customHeight="1">
      <c r="A18" s="52"/>
      <c r="B18" s="56"/>
      <c r="C18" s="54" t="s">
        <v>235</v>
      </c>
      <c r="D18" s="20"/>
    </row>
    <row r="19" spans="1:4" ht="15.75" customHeight="1">
      <c r="A19" s="52"/>
      <c r="B19" s="56"/>
      <c r="C19" s="54" t="s">
        <v>236</v>
      </c>
      <c r="D19" s="20"/>
    </row>
    <row r="20" spans="1:4" ht="15.75" customHeight="1">
      <c r="A20" s="52"/>
      <c r="B20" s="56"/>
      <c r="C20" s="54" t="s">
        <v>237</v>
      </c>
      <c r="D20" s="20"/>
    </row>
    <row r="21" spans="1:4" ht="15.75" customHeight="1">
      <c r="A21" s="52"/>
      <c r="B21" s="56"/>
      <c r="C21" s="54" t="s">
        <v>238</v>
      </c>
      <c r="D21" s="20"/>
    </row>
    <row r="22" spans="1:4" ht="15.75" customHeight="1">
      <c r="A22" s="52"/>
      <c r="B22" s="56"/>
      <c r="C22" s="54" t="s">
        <v>239</v>
      </c>
      <c r="D22" s="20"/>
    </row>
    <row r="23" spans="1:4" ht="15.75" customHeight="1">
      <c r="A23" s="52"/>
      <c r="B23" s="56"/>
      <c r="C23" s="30" t="s">
        <v>240</v>
      </c>
      <c r="D23" s="20"/>
    </row>
    <row r="24" spans="1:4" ht="15.75" customHeight="1">
      <c r="A24" s="52"/>
      <c r="B24" s="56"/>
      <c r="C24" s="30" t="s">
        <v>241</v>
      </c>
      <c r="D24" s="20">
        <v>40.7</v>
      </c>
    </row>
    <row r="25" spans="1:4" ht="15.75" customHeight="1">
      <c r="A25" s="52"/>
      <c r="B25" s="56"/>
      <c r="C25" s="30" t="s">
        <v>242</v>
      </c>
      <c r="D25" s="20"/>
    </row>
    <row r="26" spans="1:4" ht="15.75" customHeight="1">
      <c r="A26" s="52"/>
      <c r="B26" s="56"/>
      <c r="C26" s="30" t="s">
        <v>243</v>
      </c>
      <c r="D26" s="20"/>
    </row>
    <row r="27" spans="1:4" ht="15.75" customHeight="1">
      <c r="A27" s="52"/>
      <c r="B27" s="56"/>
      <c r="C27" s="30" t="s">
        <v>244</v>
      </c>
      <c r="D27" s="20"/>
    </row>
    <row r="28" spans="1:4" ht="15.75" customHeight="1">
      <c r="A28" s="52"/>
      <c r="B28" s="56"/>
      <c r="C28" s="30" t="s">
        <v>245</v>
      </c>
      <c r="D28" s="20"/>
    </row>
    <row r="29" spans="1:4" ht="15.75" customHeight="1">
      <c r="A29" s="52"/>
      <c r="B29" s="56"/>
      <c r="C29" s="30" t="s">
        <v>246</v>
      </c>
      <c r="D29" s="20"/>
    </row>
    <row r="30" spans="1:4" ht="15.75" customHeight="1">
      <c r="A30" s="57"/>
      <c r="B30" s="56"/>
      <c r="C30" s="16"/>
      <c r="D30" s="20"/>
    </row>
    <row r="31" spans="1:4" ht="15.75" customHeight="1">
      <c r="A31" s="50" t="s">
        <v>247</v>
      </c>
      <c r="B31" s="19">
        <f>SUM(B6:B30)</f>
        <v>344.88</v>
      </c>
      <c r="C31" s="50" t="s">
        <v>248</v>
      </c>
      <c r="D31" s="58">
        <v>361.01</v>
      </c>
    </row>
    <row r="32" spans="1:4" ht="15.75" customHeight="1">
      <c r="A32" s="57" t="s">
        <v>249</v>
      </c>
      <c r="B32" s="56"/>
      <c r="C32" s="59" t="s">
        <v>250</v>
      </c>
      <c r="D32" s="60"/>
    </row>
    <row r="33" spans="1:4" ht="15.75" customHeight="1">
      <c r="A33" s="50" t="s">
        <v>251</v>
      </c>
      <c r="B33" s="61">
        <v>16.13</v>
      </c>
      <c r="C33" s="62"/>
      <c r="D33" s="63"/>
    </row>
    <row r="34" spans="1:4" ht="15.75" customHeight="1">
      <c r="A34" s="64" t="s">
        <v>43</v>
      </c>
      <c r="B34" s="65">
        <f>B31+B32+B33</f>
        <v>361.01</v>
      </c>
      <c r="C34" s="64" t="s">
        <v>252</v>
      </c>
      <c r="D34" s="66">
        <v>361.01</v>
      </c>
    </row>
    <row r="35" ht="24" customHeight="1">
      <c r="A35" s="67" t="s">
        <v>253</v>
      </c>
    </row>
    <row r="36" spans="1:6" ht="24" customHeight="1">
      <c r="A36" s="265" t="s">
        <v>254</v>
      </c>
      <c r="B36" s="266"/>
      <c r="C36" s="266"/>
      <c r="D36" s="266"/>
      <c r="E36" s="266"/>
      <c r="F36" s="266"/>
    </row>
    <row r="37" ht="24" customHeight="1">
      <c r="A37" s="68" t="s">
        <v>255</v>
      </c>
    </row>
    <row r="38" spans="1:5" ht="24.75" customHeight="1">
      <c r="A38" s="267"/>
      <c r="B38" s="268"/>
      <c r="C38" s="268"/>
      <c r="D38" s="268"/>
      <c r="E38" s="268"/>
    </row>
    <row r="49" ht="10.5">
      <c r="F49" s="69"/>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2017-01-17T00:46:33Z</cp:lastPrinted>
  <dcterms:created xsi:type="dcterms:W3CDTF">2010-11-30T02:24:49Z</dcterms:created>
  <dcterms:modified xsi:type="dcterms:W3CDTF">2022-11-01T01:40:02Z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98546CC20480444697C9B663D5859FED</vt:lpwstr>
  </property>
</Properties>
</file>