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822"/>
  </bookViews>
  <sheets>
    <sheet name="1.1本次追减" sheetId="19" r:id="rId1"/>
    <sheet name="1.2本次追加" sheetId="20" r:id="rId2"/>
  </sheets>
  <externalReferences>
    <externalReference r:id="rId3"/>
  </externalReferences>
  <definedNames>
    <definedName name="项目类型">[1]勿删!$B$1:$N$1</definedName>
    <definedName name="_xlnm.Print_Titles" localSheetId="1">'1.2本次追加'!$4:$5</definedName>
  </definedNames>
  <calcPr calcId="144525"/>
</workbook>
</file>

<file path=xl/sharedStrings.xml><?xml version="1.0" encoding="utf-8"?>
<sst xmlns="http://schemas.openxmlformats.org/spreadsheetml/2006/main" count="111" uniqueCount="55">
  <si>
    <t>附件1-1</t>
  </si>
  <si>
    <t>2023年第二批部分衔接资金项目资金调减预算明细表</t>
  </si>
  <si>
    <t>序号</t>
  </si>
  <si>
    <t>项目名称</t>
  </si>
  <si>
    <t>项目建设内容</t>
  </si>
  <si>
    <t>实施单位</t>
  </si>
  <si>
    <t>城财发（2022）674号、城委农办〔2023〕32号、城农发〔2023〕59号已下达资金（万元）</t>
  </si>
  <si>
    <t>本次调减资金（万元）</t>
  </si>
  <si>
    <t>调整后计划及预算（万元）</t>
  </si>
  <si>
    <t>主管部门</t>
  </si>
  <si>
    <t>业主单位</t>
  </si>
  <si>
    <r>
      <rPr>
        <sz val="12"/>
        <rFont val="方正黑体_GBK"/>
        <charset val="134"/>
      </rPr>
      <t>合计</t>
    </r>
  </si>
  <si>
    <r>
      <rPr>
        <sz val="12"/>
        <rFont val="方正仿宋_GBK"/>
        <charset val="134"/>
      </rPr>
      <t>城口县</t>
    </r>
    <r>
      <rPr>
        <sz val="12"/>
        <rFont val="Times New Roman"/>
        <charset val="134"/>
      </rPr>
      <t>2023</t>
    </r>
    <r>
      <rPr>
        <sz val="12"/>
        <rFont val="方正仿宋_GBK"/>
        <charset val="134"/>
      </rPr>
      <t>年产业到户扶持项目</t>
    </r>
  </si>
  <si>
    <r>
      <rPr>
        <sz val="12"/>
        <rFont val="方正仿宋_GBK"/>
        <charset val="134"/>
      </rPr>
      <t>重点支持全县有劳动能力和意愿的脱贫户和监测户因户施策发展乡村特色产业、五小非农经济和高质量庭院经济。</t>
    </r>
  </si>
  <si>
    <r>
      <rPr>
        <sz val="12"/>
        <rFont val="方正仿宋_GBK"/>
        <charset val="134"/>
      </rPr>
      <t>县农业农村委</t>
    </r>
  </si>
  <si>
    <r>
      <rPr>
        <sz val="12"/>
        <rFont val="方正仿宋_GBK"/>
        <charset val="134"/>
      </rPr>
      <t>左岚乡人民政府</t>
    </r>
  </si>
  <si>
    <r>
      <t>城口县</t>
    </r>
    <r>
      <rPr>
        <sz val="11"/>
        <rFont val="Times New Roman"/>
        <charset val="134"/>
      </rPr>
      <t>2023</t>
    </r>
    <r>
      <rPr>
        <sz val="11"/>
        <rFont val="方正仿宋_GBK"/>
        <charset val="134"/>
      </rPr>
      <t>年老腊肉全产业链项目</t>
    </r>
  </si>
  <si>
    <r>
      <rPr>
        <sz val="12"/>
        <rFont val="Times New Roman"/>
        <charset val="134"/>
      </rPr>
      <t>1.</t>
    </r>
    <r>
      <rPr>
        <sz val="12"/>
        <rFont val="方正仿宋_GBK"/>
        <charset val="134"/>
      </rPr>
      <t>引进和推广优良种猪。引进重庆琪金食品集团有限公司，以股权化改革的形式规范化建设种猪场</t>
    </r>
    <r>
      <rPr>
        <sz val="12"/>
        <rFont val="Times New Roman"/>
        <charset val="134"/>
      </rPr>
      <t>1</t>
    </r>
    <r>
      <rPr>
        <sz val="12"/>
        <rFont val="方正仿宋_GBK"/>
        <charset val="134"/>
      </rPr>
      <t>个，种猪场可年提供合格优良种猪</t>
    </r>
    <r>
      <rPr>
        <sz val="12"/>
        <rFont val="Times New Roman"/>
        <charset val="134"/>
      </rPr>
      <t>2500</t>
    </r>
    <r>
      <rPr>
        <sz val="12"/>
        <rFont val="方正仿宋_GBK"/>
        <charset val="134"/>
      </rPr>
      <t>头，提供商品仔猪</t>
    </r>
    <r>
      <rPr>
        <sz val="12"/>
        <rFont val="Times New Roman"/>
        <charset val="134"/>
      </rPr>
      <t>1500</t>
    </r>
    <r>
      <rPr>
        <sz val="12"/>
        <rFont val="方正仿宋_GBK"/>
        <charset val="134"/>
      </rPr>
      <t>头以上。</t>
    </r>
    <r>
      <rPr>
        <sz val="12"/>
        <rFont val="Times New Roman"/>
        <charset val="134"/>
      </rPr>
      <t>2.</t>
    </r>
    <r>
      <rPr>
        <sz val="12"/>
        <rFont val="方正仿宋_GBK"/>
        <charset val="134"/>
      </rPr>
      <t>加工企业提档升级。支持</t>
    </r>
    <r>
      <rPr>
        <sz val="12"/>
        <rFont val="Times New Roman"/>
        <charset val="134"/>
      </rPr>
      <t>5</t>
    </r>
    <r>
      <rPr>
        <sz val="12"/>
        <rFont val="方正仿宋_GBK"/>
        <charset val="134"/>
      </rPr>
      <t>家</t>
    </r>
    <r>
      <rPr>
        <sz val="12"/>
        <rFont val="Times New Roman"/>
        <charset val="134"/>
      </rPr>
      <t>SC</t>
    </r>
    <r>
      <rPr>
        <sz val="12"/>
        <rFont val="方正仿宋_GBK"/>
        <charset val="134"/>
      </rPr>
      <t>认证企业新增（改造）生产加工设备，扩大生产规模。支持</t>
    </r>
    <r>
      <rPr>
        <sz val="12"/>
        <rFont val="Times New Roman"/>
        <charset val="134"/>
      </rPr>
      <t>5</t>
    </r>
    <r>
      <rPr>
        <sz val="12"/>
        <rFont val="方正仿宋_GBK"/>
        <charset val="134"/>
      </rPr>
      <t>家原有的生产加工作坊购置设施设备，扩大规模，升级为</t>
    </r>
    <r>
      <rPr>
        <sz val="12"/>
        <rFont val="Times New Roman"/>
        <charset val="134"/>
      </rPr>
      <t>SC</t>
    </r>
    <r>
      <rPr>
        <sz val="12"/>
        <rFont val="方正仿宋_GBK"/>
        <charset val="134"/>
      </rPr>
      <t>认证企业。</t>
    </r>
    <r>
      <rPr>
        <sz val="12"/>
        <rFont val="Times New Roman"/>
        <charset val="134"/>
      </rPr>
      <t>3.</t>
    </r>
    <r>
      <rPr>
        <sz val="12"/>
        <rFont val="方正仿宋_GBK"/>
        <charset val="134"/>
      </rPr>
      <t>新增城口老腊肉生产加工作坊。建立</t>
    </r>
    <r>
      <rPr>
        <sz val="12"/>
        <rFont val="Times New Roman"/>
        <charset val="134"/>
      </rPr>
      <t>20</t>
    </r>
    <r>
      <rPr>
        <sz val="12"/>
        <rFont val="方正仿宋_GBK"/>
        <charset val="134"/>
      </rPr>
      <t>家城口老腊肉生产加工作坊和农家炕房。</t>
    </r>
    <r>
      <rPr>
        <sz val="12"/>
        <rFont val="Times New Roman"/>
        <charset val="134"/>
      </rPr>
      <t>4.</t>
    </r>
    <r>
      <rPr>
        <sz val="12"/>
        <rFont val="方正仿宋_GBK"/>
        <charset val="134"/>
      </rPr>
      <t>打造优质腊肉产品。培育打造城口老腊肉产业品牌，积极申报国家地理标志产品保护示范区，提升综合生产能力，培优品种，提升产品品质，进一步提升品牌的影响力，建立分级分类标准和识别标识。</t>
    </r>
  </si>
  <si>
    <r>
      <rPr>
        <sz val="11"/>
        <rFont val="方正仿宋_GBK"/>
        <charset val="134"/>
      </rPr>
      <t>县农业农村委</t>
    </r>
  </si>
  <si>
    <r>
      <rPr>
        <sz val="11"/>
        <rFont val="方正仿宋_GBK"/>
        <charset val="134"/>
      </rPr>
      <t>城口县</t>
    </r>
    <r>
      <rPr>
        <sz val="11"/>
        <rFont val="Times New Roman"/>
        <charset val="134"/>
      </rPr>
      <t>2023</t>
    </r>
    <r>
      <rPr>
        <sz val="11"/>
        <rFont val="方正仿宋_GBK"/>
        <charset val="134"/>
      </rPr>
      <t>年食用菌提升产业链环节扶持项目</t>
    </r>
  </si>
  <si>
    <t>1.对年度内发展食用菌（香菇、羊肚菌）的企业在建出菇棚（产菌棚）、菌袋生产等方面进行扶持。2.新建羊肚菌菌种繁育场一个，配套生产车间2500㎡、菌种生产线一条及相关设施。</t>
  </si>
  <si>
    <r>
      <rPr>
        <sz val="11"/>
        <rFont val="方正仿宋_GBK"/>
        <charset val="134"/>
      </rPr>
      <t>城口县</t>
    </r>
    <r>
      <rPr>
        <sz val="11"/>
        <rFont val="Times New Roman"/>
        <charset val="134"/>
      </rPr>
      <t>2023</t>
    </r>
    <r>
      <rPr>
        <sz val="11"/>
        <rFont val="方正仿宋_GBK"/>
        <charset val="134"/>
      </rPr>
      <t>年高标准农田建设项目</t>
    </r>
  </si>
  <si>
    <r>
      <rPr>
        <sz val="11"/>
        <rFont val="方正仿宋_GBK"/>
        <charset val="134"/>
      </rPr>
      <t>新建高标准农田</t>
    </r>
    <r>
      <rPr>
        <sz val="11"/>
        <rFont val="Times New Roman"/>
        <charset val="134"/>
      </rPr>
      <t>1.14</t>
    </r>
    <r>
      <rPr>
        <sz val="11"/>
        <rFont val="方正仿宋_GBK"/>
        <charset val="134"/>
      </rPr>
      <t>万亩</t>
    </r>
  </si>
  <si>
    <t>附件1-2</t>
  </si>
  <si>
    <t>2023年第二批部分衔接资金项目资金调增预算表</t>
  </si>
  <si>
    <t>绩效目标</t>
  </si>
  <si>
    <t>城财发（2022）674号已下达资金（万元）</t>
  </si>
  <si>
    <t>本次追加资金（万元）</t>
  </si>
  <si>
    <t>合计</t>
  </si>
  <si>
    <t>重点支持全县有劳动能力和意愿的脱贫户和监测户因户施策发展乡村特色产业、五小非农经济和高质量庭院经济。</t>
  </si>
  <si>
    <r>
      <rPr>
        <sz val="12"/>
        <rFont val="方正仿宋_GBK"/>
        <charset val="134"/>
      </rPr>
      <t>项目实施可增加全县有劳动能力和意愿的群众生产经营性收入</t>
    </r>
    <r>
      <rPr>
        <sz val="12"/>
        <rFont val="Times New Roman"/>
        <charset val="134"/>
      </rPr>
      <t>1000</t>
    </r>
    <r>
      <rPr>
        <sz val="12"/>
        <rFont val="方正仿宋_GBK"/>
        <charset val="134"/>
      </rPr>
      <t>元左右。</t>
    </r>
  </si>
  <si>
    <t>县农业农村委</t>
  </si>
  <si>
    <t>庙坝镇人民政府</t>
  </si>
  <si>
    <t>高燕镇人民政府</t>
  </si>
  <si>
    <t>东安镇人民政府</t>
  </si>
  <si>
    <t>高楠镇人民政府</t>
  </si>
  <si>
    <t>龙田乡人民政府</t>
  </si>
  <si>
    <t>明中乡人民政府</t>
  </si>
  <si>
    <t>双河乡人民政府</t>
  </si>
  <si>
    <t>河鱼乡人民政府</t>
  </si>
  <si>
    <t>鸡鸣乡人民政府</t>
  </si>
  <si>
    <t>北屏乡人民政府</t>
  </si>
  <si>
    <r>
      <rPr>
        <sz val="12"/>
        <rFont val="方正仿宋_GBK"/>
        <charset val="0"/>
      </rPr>
      <t>城口县</t>
    </r>
    <r>
      <rPr>
        <sz val="12"/>
        <rFont val="Times New Roman"/>
        <charset val="0"/>
      </rPr>
      <t>2023</t>
    </r>
    <r>
      <rPr>
        <sz val="12"/>
        <rFont val="方正仿宋_GBK"/>
        <charset val="0"/>
      </rPr>
      <t>年耕地质量提升项目</t>
    </r>
  </si>
  <si>
    <r>
      <rPr>
        <sz val="12"/>
        <rFont val="方正仿宋_GBK"/>
        <charset val="0"/>
      </rPr>
      <t>对疑似撂荒耕地进行核查，种植农作物</t>
    </r>
    <r>
      <rPr>
        <sz val="12"/>
        <rFont val="Times New Roman"/>
        <charset val="0"/>
      </rPr>
      <t>20</t>
    </r>
    <r>
      <rPr>
        <sz val="12"/>
        <rFont val="方正仿宋_GBK"/>
        <charset val="0"/>
      </rPr>
      <t>亩以上，从而带动群众产业发展。</t>
    </r>
  </si>
  <si>
    <r>
      <rPr>
        <sz val="12"/>
        <rFont val="方正仿宋_GBK"/>
        <charset val="0"/>
      </rPr>
      <t>以市农业农村委下发</t>
    </r>
    <r>
      <rPr>
        <sz val="12"/>
        <rFont val="Times New Roman"/>
        <charset val="0"/>
      </rPr>
      <t>2023</t>
    </r>
    <r>
      <rPr>
        <sz val="12"/>
        <rFont val="方正仿宋_GBK"/>
        <charset val="0"/>
      </rPr>
      <t>年疑似耕地撂荒为基础，开展外业核查与业内分析，及时识别可复耕撂荒地，种植农作物20亩以上，种植农作物增加产量，从而带动群众产业发展</t>
    </r>
  </si>
  <si>
    <r>
      <rPr>
        <sz val="12"/>
        <rFont val="方正仿宋_GBK"/>
        <charset val="0"/>
      </rPr>
      <t>城口县</t>
    </r>
    <r>
      <rPr>
        <sz val="12"/>
        <rFont val="Times New Roman"/>
        <charset val="0"/>
      </rPr>
      <t>2023</t>
    </r>
    <r>
      <rPr>
        <sz val="12"/>
        <rFont val="方正仿宋_GBK"/>
        <charset val="0"/>
      </rPr>
      <t>年农业生产社会化服务项目</t>
    </r>
  </si>
  <si>
    <r>
      <rPr>
        <sz val="12"/>
        <rFont val="方正仿宋_GBK"/>
        <charset val="0"/>
      </rPr>
      <t>开展农业生产社会化服务面积</t>
    </r>
    <r>
      <rPr>
        <sz val="12"/>
        <rFont val="Times New Roman"/>
        <charset val="0"/>
      </rPr>
      <t>3</t>
    </r>
    <r>
      <rPr>
        <sz val="12"/>
        <rFont val="方正仿宋_GBK"/>
        <charset val="0"/>
      </rPr>
      <t>万亩</t>
    </r>
  </si>
  <si>
    <t>全县各乡镇实施农业生产社会化服务主要为马铃薯病虫害统防统治，面积3万亩</t>
  </si>
  <si>
    <r>
      <rPr>
        <sz val="12"/>
        <rFont val="方正仿宋_GBK"/>
        <charset val="0"/>
      </rPr>
      <t>城口县</t>
    </r>
    <r>
      <rPr>
        <sz val="12"/>
        <rFont val="Times New Roman"/>
        <charset val="0"/>
      </rPr>
      <t>2023</t>
    </r>
    <r>
      <rPr>
        <sz val="12"/>
        <rFont val="方正仿宋_GBK"/>
        <charset val="0"/>
      </rPr>
      <t>年城口山地鸡种质资源保护项目</t>
    </r>
  </si>
  <si>
    <r>
      <rPr>
        <sz val="12"/>
        <rFont val="方正仿宋_GBK"/>
        <charset val="0"/>
      </rPr>
      <t>开展城口山地鸡种鸡提纯、复状、扩繁和疫病净化，扩繁种鸡</t>
    </r>
    <r>
      <rPr>
        <sz val="12"/>
        <rFont val="Times New Roman"/>
        <charset val="0"/>
      </rPr>
      <t>3</t>
    </r>
    <r>
      <rPr>
        <sz val="12"/>
        <rFont val="方正仿宋_GBK"/>
        <charset val="0"/>
      </rPr>
      <t>万羽，提纯复状城口山地鸡优质种鸡</t>
    </r>
    <r>
      <rPr>
        <sz val="12"/>
        <rFont val="Times New Roman"/>
        <charset val="0"/>
      </rPr>
      <t>5000</t>
    </r>
    <r>
      <rPr>
        <sz val="12"/>
        <rFont val="方正仿宋_GBK"/>
        <charset val="0"/>
      </rPr>
      <t>套以上。</t>
    </r>
  </si>
  <si>
    <t>开展城口山地鸡选育和提纯扶壮工作，持续推进遗传资源保护和开发，实施城口山地鸡优质种质创新联合攻关，支持城口山地鸡遗传资源研究所建立核心育种场，做好“渝城黑鸡1号配套系”中试推广，提纯复状城口山地鸡优质种鸡5000套以上，开展培育品种中试推广100万羽。</t>
  </si>
  <si>
    <r>
      <rPr>
        <sz val="12"/>
        <rFont val="方正仿宋_GBK"/>
        <charset val="134"/>
      </rPr>
      <t>城口县</t>
    </r>
    <r>
      <rPr>
        <sz val="12"/>
        <rFont val="Times New Roman"/>
        <charset val="134"/>
      </rPr>
      <t>2023</t>
    </r>
    <r>
      <rPr>
        <sz val="12"/>
        <rFont val="方正仿宋_GBK"/>
        <charset val="134"/>
      </rPr>
      <t>年周溪乡高标准农田提升项目</t>
    </r>
  </si>
  <si>
    <r>
      <rPr>
        <sz val="12"/>
        <rFont val="方正仿宋_GBK"/>
        <charset val="134"/>
      </rPr>
      <t>新铺设</t>
    </r>
    <r>
      <rPr>
        <sz val="12"/>
        <rFont val="Times New Roman"/>
        <charset val="134"/>
      </rPr>
      <t>110</t>
    </r>
    <r>
      <rPr>
        <sz val="12"/>
        <rFont val="方正仿宋_GBK"/>
        <charset val="134"/>
      </rPr>
      <t>管道</t>
    </r>
    <r>
      <rPr>
        <sz val="12"/>
        <rFont val="Times New Roman"/>
        <charset val="134"/>
      </rPr>
      <t>1</t>
    </r>
    <r>
      <rPr>
        <sz val="12"/>
        <rFont val="方正仿宋_GBK"/>
        <charset val="134"/>
      </rPr>
      <t>万米里，</t>
    </r>
    <r>
      <rPr>
        <sz val="12"/>
        <rFont val="Times New Roman"/>
        <charset val="134"/>
      </rPr>
      <t>40</t>
    </r>
    <r>
      <rPr>
        <sz val="12"/>
        <rFont val="方正仿宋_GBK"/>
        <charset val="134"/>
      </rPr>
      <t>管道</t>
    </r>
    <r>
      <rPr>
        <sz val="12"/>
        <rFont val="Times New Roman"/>
        <charset val="134"/>
      </rPr>
      <t>3000</t>
    </r>
    <r>
      <rPr>
        <sz val="12"/>
        <rFont val="方正仿宋_GBK"/>
        <charset val="134"/>
      </rPr>
      <t>米，堰渠维修</t>
    </r>
    <r>
      <rPr>
        <sz val="12"/>
        <rFont val="Times New Roman"/>
        <charset val="134"/>
      </rPr>
      <t>1000</t>
    </r>
    <r>
      <rPr>
        <sz val="12"/>
        <rFont val="方正仿宋_GBK"/>
        <charset val="134"/>
      </rPr>
      <t>米，新建取水口</t>
    </r>
    <r>
      <rPr>
        <sz val="12"/>
        <rFont val="Times New Roman"/>
        <charset val="134"/>
      </rPr>
      <t>2</t>
    </r>
    <r>
      <rPr>
        <sz val="12"/>
        <rFont val="方正仿宋_GBK"/>
        <charset val="134"/>
      </rPr>
      <t>处。</t>
    </r>
  </si>
  <si>
    <r>
      <rPr>
        <sz val="12"/>
        <rFont val="Times New Roman"/>
        <charset val="134"/>
      </rPr>
      <t>1.</t>
    </r>
    <r>
      <rPr>
        <sz val="12"/>
        <rFont val="方正仿宋_GBK"/>
        <charset val="134"/>
      </rPr>
      <t>解决全村</t>
    </r>
    <r>
      <rPr>
        <sz val="12"/>
        <rFont val="Times New Roman"/>
        <charset val="134"/>
      </rPr>
      <t>240</t>
    </r>
    <r>
      <rPr>
        <sz val="12"/>
        <rFont val="方正仿宋_GBK"/>
        <charset val="134"/>
      </rPr>
      <t>余亩高标准农田的灌溉问题；</t>
    </r>
    <r>
      <rPr>
        <sz val="12"/>
        <rFont val="Times New Roman"/>
        <charset val="134"/>
      </rPr>
      <t>2</t>
    </r>
    <r>
      <rPr>
        <sz val="12"/>
        <rFont val="方正仿宋_GBK"/>
        <charset val="134"/>
      </rPr>
      <t>、吸纳本村劳动力稳定就业</t>
    </r>
    <r>
      <rPr>
        <sz val="12"/>
        <rFont val="Times New Roman"/>
        <charset val="134"/>
      </rPr>
      <t>25</t>
    </r>
    <r>
      <rPr>
        <sz val="12"/>
        <rFont val="方正仿宋_GBK"/>
        <charset val="134"/>
      </rPr>
      <t>人</t>
    </r>
  </si>
  <si>
    <r>
      <rPr>
        <sz val="12"/>
        <rFont val="方正仿宋_GBK"/>
        <charset val="0"/>
      </rPr>
      <t>周溪乡人民政府</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</si>
</sst>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00_ "/>
  </numFmts>
  <fonts count="35">
    <font>
      <sz val="11"/>
      <color theme="1"/>
      <name val="宋体"/>
      <charset val="134"/>
      <scheme val="minor"/>
    </font>
    <font>
      <sz val="11"/>
      <color theme="1"/>
      <name val="方正黑体_GBK"/>
      <charset val="134"/>
    </font>
    <font>
      <sz val="16"/>
      <color theme="1"/>
      <name val="方正小标宋_GBK"/>
      <charset val="134"/>
    </font>
    <font>
      <sz val="12"/>
      <name val="方正黑体_GBK"/>
      <charset val="134"/>
    </font>
    <font>
      <b/>
      <sz val="12"/>
      <color theme="1"/>
      <name val="方正黑体_GBK"/>
      <charset val="134"/>
    </font>
    <font>
      <sz val="12"/>
      <name val="Times New Roman"/>
      <charset val="134"/>
    </font>
    <font>
      <sz val="12"/>
      <color theme="1"/>
      <name val="Times New Roman"/>
      <charset val="134"/>
    </font>
    <font>
      <sz val="12"/>
      <name val="方正仿宋_GBK"/>
      <charset val="134"/>
    </font>
    <font>
      <sz val="12"/>
      <name val="方正仿宋_GBK"/>
      <charset val="0"/>
    </font>
    <font>
      <sz val="11"/>
      <name val="Times New Roman"/>
      <charset val="134"/>
    </font>
    <font>
      <sz val="12"/>
      <name val="Times New Roman"/>
      <charset val="0"/>
    </font>
    <font>
      <sz val="12"/>
      <color theme="1"/>
      <name val="方正黑体_GBK"/>
      <charset val="134"/>
    </font>
    <font>
      <sz val="11"/>
      <color theme="1"/>
      <name val="Times New Roman"/>
      <charset val="134"/>
    </font>
    <font>
      <sz val="11"/>
      <name val="方正仿宋_GBK"/>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3" borderId="11" applyNumberFormat="0" applyAlignment="0" applyProtection="0">
      <alignment vertical="center"/>
    </xf>
    <xf numFmtId="0" fontId="24" fillId="4" borderId="12" applyNumberFormat="0" applyAlignment="0" applyProtection="0">
      <alignment vertical="center"/>
    </xf>
    <xf numFmtId="0" fontId="25" fillId="4" borderId="11" applyNumberFormat="0" applyAlignment="0" applyProtection="0">
      <alignment vertical="center"/>
    </xf>
    <xf numFmtId="0" fontId="26" fillId="5" borderId="13" applyNumberFormat="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xf numFmtId="0" fontId="0" fillId="0" borderId="0">
      <alignment vertical="center"/>
    </xf>
  </cellStyleXfs>
  <cellXfs count="31">
    <xf numFmtId="0" fontId="0" fillId="0" borderId="0" xfId="0">
      <alignment vertical="center"/>
    </xf>
    <xf numFmtId="176" fontId="0" fillId="0" borderId="0" xfId="0" applyNumberForma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54" applyNumberFormat="1" applyFont="1" applyFill="1" applyBorder="1" applyAlignment="1">
      <alignment horizontal="center" vertical="center" wrapText="1"/>
    </xf>
    <xf numFmtId="0" fontId="7" fillId="0" borderId="1" xfId="54" applyFont="1" applyFill="1" applyBorder="1" applyAlignment="1">
      <alignment horizontal="center" vertical="center" wrapText="1"/>
    </xf>
    <xf numFmtId="0" fontId="5" fillId="0" borderId="1" xfId="54" applyFont="1" applyFill="1" applyBorder="1" applyAlignment="1">
      <alignment horizontal="center" vertical="center" wrapText="1"/>
    </xf>
    <xf numFmtId="0" fontId="8" fillId="0" borderId="1" xfId="54"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54"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54"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54" applyNumberFormat="1" applyFont="1" applyFill="1" applyBorder="1" applyAlignment="1">
      <alignment horizontal="center" vertical="center" wrapText="1"/>
    </xf>
    <xf numFmtId="0" fontId="12" fillId="0" borderId="0" xfId="0" applyFont="1">
      <alignment vertical="center"/>
    </xf>
    <xf numFmtId="177" fontId="0" fillId="0" borderId="0" xfId="0" applyNumberFormat="1">
      <alignment vertical="center"/>
    </xf>
    <xf numFmtId="0" fontId="5" fillId="0" borderId="4" xfId="0" applyNumberFormat="1" applyFont="1" applyFill="1" applyBorder="1" applyAlignment="1">
      <alignment horizontal="center" vertical="center" wrapText="1"/>
    </xf>
    <xf numFmtId="0" fontId="13" fillId="0" borderId="1" xfId="54"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10" xfId="50"/>
    <cellStyle name="常规 2" xfId="51"/>
    <cellStyle name="常规 2 17" xfId="52"/>
    <cellStyle name="常规 7" xfId="53"/>
    <cellStyle name="常规 4" xfId="54"/>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1016;&#29618;\&#36130;&#25919;&#23616;\1.2022&#24180;\5.&#25910;&#21457;&#25991;\&#25910;&#25991;\1.&#34892;&#19994;&#20027;&#31649;&#37096;&#38376;&#39033;&#30446;&#35745;&#21010;&#19979;&#36798;\&#22478;&#26519;&#19994;&#21457;&#65288;2022&#65289;70&#21495;++&#20851;&#20110;&#35843;&#25972;&#20351;&#29992;&#39033;&#30446;&#32467;&#20313;&#36164;&#37329;&#21450;&#20817;&#20184;2022&#24180;&#20013;&#33647;&#26448;&#20135;&#19994;&#25206;&#25345;&#36164;&#37329;&#30340;&#36890;&#30693;\Users\Administrator\Desktop\12&#26376;10&#26085;&#21508;&#20065;&#38215;&#25253;&#36865;&#39033;&#30446;&#24211;\Users\Administrator\Desktop\0&#37096;&#38376;&#23457;&#26680;&#21518;&#25253;&#36865;\&#21439;&#21355;&#29983;&#20581;&#24247;&#22996;--&#22478;&#21475;&#21439;2022&#24180;&#24041;&#22266;&#33073;&#36139;&#25915;&#22362;&#25104;&#26524;&#21644;&#20065;&#26449;&#25391;&#20852;&#39033;&#30446;&#24211;&#26126;&#32454;&#34920;11.1(&#19978;&#25253;&#20065;&#26449;&#25391;&#20852;&#23616;)%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卫生健康委上报"/>
      <sheetName val="勿删"/>
      <sheetName val="卫生健康委审核"/>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workbookViewId="0">
      <selection activeCell="J12" sqref="J12"/>
    </sheetView>
  </sheetViews>
  <sheetFormatPr defaultColWidth="9" defaultRowHeight="13.5" outlineLevelCol="7"/>
  <cols>
    <col min="1" max="1" width="7.375" customWidth="1"/>
    <col min="2" max="2" width="14.8916666666667" customWidth="1"/>
    <col min="3" max="3" width="64.5" customWidth="1"/>
    <col min="4" max="5" width="10.375" customWidth="1"/>
    <col min="6" max="6" width="16.5" customWidth="1"/>
    <col min="7" max="7" width="10.125" style="1" customWidth="1"/>
    <col min="8" max="8" width="10.125" style="28" customWidth="1"/>
  </cols>
  <sheetData>
    <row r="1" ht="14.25" spans="1:8">
      <c r="A1" s="2" t="s">
        <v>0</v>
      </c>
      <c r="B1" s="2"/>
      <c r="C1" s="2"/>
      <c r="D1" s="2"/>
      <c r="E1" s="2"/>
      <c r="F1" s="2"/>
      <c r="G1" s="2"/>
      <c r="H1" s="2"/>
    </row>
    <row r="2" ht="14.25" spans="1:8">
      <c r="A2" s="2"/>
      <c r="B2" s="2"/>
      <c r="C2" s="2"/>
      <c r="D2" s="2"/>
      <c r="E2" s="2"/>
      <c r="F2" s="2"/>
      <c r="G2" s="2"/>
      <c r="H2" s="2"/>
    </row>
    <row r="3" ht="21" spans="1:8">
      <c r="A3" s="3" t="s">
        <v>1</v>
      </c>
      <c r="B3" s="3"/>
      <c r="C3" s="3"/>
      <c r="D3" s="3"/>
      <c r="E3" s="3"/>
      <c r="F3" s="3"/>
      <c r="G3" s="3"/>
      <c r="H3" s="3"/>
    </row>
    <row r="4" ht="39" customHeight="1" spans="1:8">
      <c r="A4" s="4" t="s">
        <v>2</v>
      </c>
      <c r="B4" s="4" t="s">
        <v>3</v>
      </c>
      <c r="C4" s="5" t="s">
        <v>4</v>
      </c>
      <c r="D4" s="4" t="s">
        <v>5</v>
      </c>
      <c r="E4" s="4"/>
      <c r="F4" s="5" t="s">
        <v>6</v>
      </c>
      <c r="G4" s="6" t="s">
        <v>7</v>
      </c>
      <c r="H4" s="24" t="s">
        <v>8</v>
      </c>
    </row>
    <row r="5" ht="61" customHeight="1" spans="1:8">
      <c r="A5" s="4"/>
      <c r="B5" s="4"/>
      <c r="C5" s="7"/>
      <c r="D5" s="4" t="s">
        <v>9</v>
      </c>
      <c r="E5" s="4" t="s">
        <v>10</v>
      </c>
      <c r="F5" s="7"/>
      <c r="G5" s="8"/>
      <c r="H5" s="25"/>
    </row>
    <row r="6" s="27" customFormat="1" ht="20" customHeight="1" spans="1:8">
      <c r="A6" s="29" t="s">
        <v>11</v>
      </c>
      <c r="B6" s="10"/>
      <c r="C6" s="10"/>
      <c r="D6" s="10"/>
      <c r="E6" s="11"/>
      <c r="F6" s="12">
        <v>2230</v>
      </c>
      <c r="G6" s="13">
        <v>557.31</v>
      </c>
      <c r="H6" s="13">
        <v>1624.69</v>
      </c>
    </row>
    <row r="7" ht="51" customHeight="1" spans="1:8">
      <c r="A7" s="20">
        <v>1</v>
      </c>
      <c r="B7" s="26" t="s">
        <v>12</v>
      </c>
      <c r="C7" s="26" t="s">
        <v>13</v>
      </c>
      <c r="D7" s="26" t="s">
        <v>14</v>
      </c>
      <c r="E7" s="26" t="s">
        <v>15</v>
      </c>
      <c r="F7" s="26">
        <v>85</v>
      </c>
      <c r="G7" s="26">
        <v>9.24</v>
      </c>
      <c r="H7" s="20">
        <f>F7-G7</f>
        <v>75.76</v>
      </c>
    </row>
    <row r="8" ht="157" customHeight="1" spans="1:8">
      <c r="A8" s="20">
        <v>2</v>
      </c>
      <c r="B8" s="30" t="s">
        <v>16</v>
      </c>
      <c r="C8" s="26" t="s">
        <v>17</v>
      </c>
      <c r="D8" s="20" t="s">
        <v>18</v>
      </c>
      <c r="E8" s="20" t="s">
        <v>18</v>
      </c>
      <c r="F8" s="20">
        <v>865</v>
      </c>
      <c r="G8" s="26">
        <v>371.07</v>
      </c>
      <c r="H8" s="20">
        <f>F8-G8</f>
        <v>493.93</v>
      </c>
    </row>
    <row r="9" ht="45" spans="1:8">
      <c r="A9" s="20">
        <v>3</v>
      </c>
      <c r="B9" s="30" t="s">
        <v>19</v>
      </c>
      <c r="C9" s="30" t="s">
        <v>20</v>
      </c>
      <c r="D9" s="20" t="s">
        <v>18</v>
      </c>
      <c r="E9" s="20" t="s">
        <v>18</v>
      </c>
      <c r="F9" s="20">
        <v>431</v>
      </c>
      <c r="G9" s="20">
        <v>100</v>
      </c>
      <c r="H9" s="20">
        <f>F9-G9</f>
        <v>331</v>
      </c>
    </row>
    <row r="10" ht="45" spans="1:8">
      <c r="A10" s="20">
        <v>4</v>
      </c>
      <c r="B10" s="20" t="s">
        <v>21</v>
      </c>
      <c r="C10" s="20" t="s">
        <v>22</v>
      </c>
      <c r="D10" s="20" t="s">
        <v>18</v>
      </c>
      <c r="E10" s="20" t="s">
        <v>18</v>
      </c>
      <c r="F10" s="20">
        <v>801</v>
      </c>
      <c r="G10" s="20">
        <v>77</v>
      </c>
      <c r="H10" s="20">
        <f>F10-G10</f>
        <v>724</v>
      </c>
    </row>
  </sheetData>
  <mergeCells count="11">
    <mergeCell ref="A1:H1"/>
    <mergeCell ref="A2:H2"/>
    <mergeCell ref="A3:H3"/>
    <mergeCell ref="D4:E4"/>
    <mergeCell ref="A6:E6"/>
    <mergeCell ref="A4:A5"/>
    <mergeCell ref="B4:B5"/>
    <mergeCell ref="C4:C5"/>
    <mergeCell ref="F4:F5"/>
    <mergeCell ref="G4:G5"/>
    <mergeCell ref="H4:H5"/>
  </mergeCells>
  <pageMargins left="0.432638888888889" right="0.236111111111111" top="0.314583333333333" bottom="0.432638888888889" header="0.5" footer="0.5"/>
  <pageSetup paperSize="9" scale="9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opLeftCell="A11" workbookViewId="0">
      <selection activeCell="F17" sqref="F17"/>
    </sheetView>
  </sheetViews>
  <sheetFormatPr defaultColWidth="9" defaultRowHeight="13.5"/>
  <cols>
    <col min="1" max="1" width="6.625" customWidth="1"/>
    <col min="2" max="2" width="15.375" customWidth="1"/>
    <col min="3" max="3" width="39.375" customWidth="1"/>
    <col min="4" max="4" width="41.875" customWidth="1"/>
    <col min="5" max="5" width="10" customWidth="1"/>
    <col min="6" max="6" width="11" customWidth="1"/>
    <col min="7" max="7" width="16" customWidth="1"/>
    <col min="8" max="8" width="11" customWidth="1"/>
    <col min="9" max="9" width="14.875" style="1" customWidth="1"/>
  </cols>
  <sheetData>
    <row r="1" ht="14.25" spans="1:9">
      <c r="A1" s="2" t="s">
        <v>23</v>
      </c>
      <c r="B1" s="2"/>
      <c r="C1" s="2"/>
      <c r="D1" s="2"/>
      <c r="E1" s="2"/>
      <c r="F1" s="2"/>
      <c r="G1" s="2"/>
      <c r="H1" s="2"/>
      <c r="I1" s="2"/>
    </row>
    <row r="2" ht="14.25" spans="1:9">
      <c r="A2" s="2"/>
      <c r="B2" s="2"/>
      <c r="C2" s="2"/>
      <c r="D2" s="2"/>
      <c r="E2" s="2"/>
      <c r="F2" s="2"/>
      <c r="G2" s="2"/>
      <c r="H2" s="2"/>
      <c r="I2" s="2"/>
    </row>
    <row r="3" ht="21" spans="1:9">
      <c r="A3" s="3" t="s">
        <v>24</v>
      </c>
      <c r="B3" s="3"/>
      <c r="C3" s="3"/>
      <c r="D3" s="3"/>
      <c r="E3" s="3"/>
      <c r="F3" s="3"/>
      <c r="G3" s="3"/>
      <c r="H3" s="3"/>
      <c r="I3" s="3"/>
    </row>
    <row r="4" ht="24" customHeight="1" spans="1:9">
      <c r="A4" s="4" t="s">
        <v>2</v>
      </c>
      <c r="B4" s="4" t="s">
        <v>3</v>
      </c>
      <c r="C4" s="5" t="s">
        <v>4</v>
      </c>
      <c r="D4" s="5" t="s">
        <v>25</v>
      </c>
      <c r="E4" s="4" t="s">
        <v>5</v>
      </c>
      <c r="F4" s="4"/>
      <c r="G4" s="5" t="s">
        <v>26</v>
      </c>
      <c r="H4" s="6" t="s">
        <v>27</v>
      </c>
      <c r="I4" s="24" t="s">
        <v>8</v>
      </c>
    </row>
    <row r="5" ht="37" customHeight="1" spans="1:9">
      <c r="A5" s="4"/>
      <c r="B5" s="4"/>
      <c r="C5" s="7"/>
      <c r="D5" s="7"/>
      <c r="E5" s="4" t="s">
        <v>9</v>
      </c>
      <c r="F5" s="4" t="s">
        <v>10</v>
      </c>
      <c r="G5" s="7"/>
      <c r="H5" s="8"/>
      <c r="I5" s="25"/>
    </row>
    <row r="6" ht="22" customHeight="1" spans="1:9">
      <c r="A6" s="9" t="s">
        <v>28</v>
      </c>
      <c r="B6" s="10"/>
      <c r="C6" s="10"/>
      <c r="D6" s="10"/>
      <c r="E6" s="10"/>
      <c r="F6" s="11"/>
      <c r="G6" s="12">
        <v>1015</v>
      </c>
      <c r="H6" s="13">
        <v>557.31</v>
      </c>
      <c r="I6" s="13">
        <f>SUM(I7:I20)</f>
        <v>1572.31</v>
      </c>
    </row>
    <row r="7" ht="47.25" spans="1:9">
      <c r="A7" s="14">
        <v>1</v>
      </c>
      <c r="B7" s="15" t="s">
        <v>12</v>
      </c>
      <c r="C7" s="15" t="s">
        <v>29</v>
      </c>
      <c r="D7" s="15" t="s">
        <v>30</v>
      </c>
      <c r="E7" s="15" t="s">
        <v>31</v>
      </c>
      <c r="F7" s="16" t="s">
        <v>32</v>
      </c>
      <c r="G7" s="17">
        <v>150</v>
      </c>
      <c r="H7" s="14">
        <v>17.4</v>
      </c>
      <c r="I7" s="26">
        <v>167.4</v>
      </c>
    </row>
    <row r="8" ht="47.25" spans="1:9">
      <c r="A8" s="14">
        <v>2</v>
      </c>
      <c r="B8" s="15" t="s">
        <v>12</v>
      </c>
      <c r="C8" s="15" t="s">
        <v>29</v>
      </c>
      <c r="D8" s="15" t="s">
        <v>30</v>
      </c>
      <c r="E8" s="15" t="s">
        <v>31</v>
      </c>
      <c r="F8" s="16" t="s">
        <v>33</v>
      </c>
      <c r="G8" s="17">
        <v>180</v>
      </c>
      <c r="H8" s="14">
        <v>18.75</v>
      </c>
      <c r="I8" s="26">
        <v>198.75</v>
      </c>
    </row>
    <row r="9" ht="47.25" spans="1:9">
      <c r="A9" s="14">
        <v>3</v>
      </c>
      <c r="B9" s="15" t="s">
        <v>12</v>
      </c>
      <c r="C9" s="15" t="s">
        <v>29</v>
      </c>
      <c r="D9" s="15" t="s">
        <v>30</v>
      </c>
      <c r="E9" s="15" t="s">
        <v>31</v>
      </c>
      <c r="F9" s="16" t="s">
        <v>34</v>
      </c>
      <c r="G9" s="17">
        <v>128</v>
      </c>
      <c r="H9" s="14">
        <v>3.6</v>
      </c>
      <c r="I9" s="26">
        <v>131.6</v>
      </c>
    </row>
    <row r="10" ht="47.25" spans="1:9">
      <c r="A10" s="14">
        <v>4</v>
      </c>
      <c r="B10" s="15" t="s">
        <v>12</v>
      </c>
      <c r="C10" s="15" t="s">
        <v>29</v>
      </c>
      <c r="D10" s="15" t="s">
        <v>30</v>
      </c>
      <c r="E10" s="15" t="s">
        <v>31</v>
      </c>
      <c r="F10" s="16" t="s">
        <v>35</v>
      </c>
      <c r="G10" s="17">
        <v>90</v>
      </c>
      <c r="H10" s="14">
        <v>11.6</v>
      </c>
      <c r="I10" s="26">
        <v>101.6</v>
      </c>
    </row>
    <row r="11" ht="47.25" spans="1:9">
      <c r="A11" s="14">
        <v>5</v>
      </c>
      <c r="B11" s="15" t="s">
        <v>12</v>
      </c>
      <c r="C11" s="15" t="s">
        <v>29</v>
      </c>
      <c r="D11" s="15" t="s">
        <v>30</v>
      </c>
      <c r="E11" s="15" t="s">
        <v>31</v>
      </c>
      <c r="F11" s="16" t="s">
        <v>36</v>
      </c>
      <c r="G11" s="17">
        <v>117</v>
      </c>
      <c r="H11" s="14">
        <v>27.34</v>
      </c>
      <c r="I11" s="26">
        <v>144.34</v>
      </c>
    </row>
    <row r="12" ht="47.25" spans="1:9">
      <c r="A12" s="14">
        <v>6</v>
      </c>
      <c r="B12" s="15" t="s">
        <v>12</v>
      </c>
      <c r="C12" s="15" t="s">
        <v>29</v>
      </c>
      <c r="D12" s="15" t="s">
        <v>30</v>
      </c>
      <c r="E12" s="15" t="s">
        <v>31</v>
      </c>
      <c r="F12" s="16" t="s">
        <v>37</v>
      </c>
      <c r="G12" s="17">
        <v>70</v>
      </c>
      <c r="H12" s="14">
        <v>5.4</v>
      </c>
      <c r="I12" s="26">
        <v>75.4</v>
      </c>
    </row>
    <row r="13" ht="47.25" spans="1:9">
      <c r="A13" s="14">
        <v>7</v>
      </c>
      <c r="B13" s="15" t="s">
        <v>12</v>
      </c>
      <c r="C13" s="15" t="s">
        <v>29</v>
      </c>
      <c r="D13" s="15" t="s">
        <v>30</v>
      </c>
      <c r="E13" s="15" t="s">
        <v>31</v>
      </c>
      <c r="F13" s="16" t="s">
        <v>38</v>
      </c>
      <c r="G13" s="17">
        <v>113</v>
      </c>
      <c r="H13" s="14">
        <v>20</v>
      </c>
      <c r="I13" s="26">
        <v>133</v>
      </c>
    </row>
    <row r="14" ht="47.25" spans="1:9">
      <c r="A14" s="14">
        <v>8</v>
      </c>
      <c r="B14" s="15" t="s">
        <v>12</v>
      </c>
      <c r="C14" s="15" t="s">
        <v>29</v>
      </c>
      <c r="D14" s="15" t="s">
        <v>30</v>
      </c>
      <c r="E14" s="15" t="s">
        <v>31</v>
      </c>
      <c r="F14" s="16" t="s">
        <v>39</v>
      </c>
      <c r="G14" s="17">
        <v>52</v>
      </c>
      <c r="H14" s="14">
        <v>10.79</v>
      </c>
      <c r="I14" s="26">
        <v>62.79</v>
      </c>
    </row>
    <row r="15" ht="47.25" spans="1:9">
      <c r="A15" s="14">
        <v>9</v>
      </c>
      <c r="B15" s="15" t="s">
        <v>12</v>
      </c>
      <c r="C15" s="15" t="s">
        <v>29</v>
      </c>
      <c r="D15" s="15" t="s">
        <v>30</v>
      </c>
      <c r="E15" s="15" t="s">
        <v>31</v>
      </c>
      <c r="F15" s="16" t="s">
        <v>40</v>
      </c>
      <c r="G15" s="17">
        <v>55</v>
      </c>
      <c r="H15" s="14">
        <v>19.64</v>
      </c>
      <c r="I15" s="26">
        <v>74.64</v>
      </c>
    </row>
    <row r="16" ht="47.25" spans="1:9">
      <c r="A16" s="14">
        <v>10</v>
      </c>
      <c r="B16" s="15" t="s">
        <v>12</v>
      </c>
      <c r="C16" s="15" t="s">
        <v>29</v>
      </c>
      <c r="D16" s="15" t="s">
        <v>30</v>
      </c>
      <c r="E16" s="15" t="s">
        <v>31</v>
      </c>
      <c r="F16" s="16" t="s">
        <v>41</v>
      </c>
      <c r="G16" s="17">
        <v>60</v>
      </c>
      <c r="H16" s="14">
        <v>4.79</v>
      </c>
      <c r="I16" s="26">
        <v>64.79</v>
      </c>
    </row>
    <row r="17" ht="93" customHeight="1" spans="1:9">
      <c r="A17" s="14">
        <v>11</v>
      </c>
      <c r="B17" s="18" t="s">
        <v>42</v>
      </c>
      <c r="C17" s="18" t="s">
        <v>43</v>
      </c>
      <c r="D17" s="19" t="s">
        <v>44</v>
      </c>
      <c r="E17" s="20" t="s">
        <v>18</v>
      </c>
      <c r="F17" s="20" t="s">
        <v>18</v>
      </c>
      <c r="G17" s="20"/>
      <c r="H17" s="21">
        <v>10.5</v>
      </c>
      <c r="I17" s="21">
        <v>10.5</v>
      </c>
    </row>
    <row r="18" ht="47.25" spans="1:9">
      <c r="A18" s="14">
        <v>12</v>
      </c>
      <c r="B18" s="18" t="s">
        <v>45</v>
      </c>
      <c r="C18" s="18" t="s">
        <v>46</v>
      </c>
      <c r="D18" s="19" t="s">
        <v>47</v>
      </c>
      <c r="E18" s="20" t="s">
        <v>18</v>
      </c>
      <c r="F18" s="20" t="s">
        <v>18</v>
      </c>
      <c r="G18" s="20"/>
      <c r="H18" s="21">
        <v>152</v>
      </c>
      <c r="I18" s="21">
        <v>152</v>
      </c>
    </row>
    <row r="19" ht="136" customHeight="1" spans="1:9">
      <c r="A19" s="14">
        <v>13</v>
      </c>
      <c r="B19" s="18" t="s">
        <v>48</v>
      </c>
      <c r="C19" s="18" t="s">
        <v>49</v>
      </c>
      <c r="D19" s="19" t="s">
        <v>50</v>
      </c>
      <c r="E19" s="20" t="s">
        <v>18</v>
      </c>
      <c r="F19" s="20" t="s">
        <v>18</v>
      </c>
      <c r="G19" s="20"/>
      <c r="H19" s="21">
        <v>178.5</v>
      </c>
      <c r="I19" s="21">
        <v>178.5</v>
      </c>
    </row>
    <row r="20" ht="47.25" spans="1:9">
      <c r="A20" s="14">
        <v>14</v>
      </c>
      <c r="B20" s="15" t="s">
        <v>51</v>
      </c>
      <c r="C20" s="15" t="s">
        <v>52</v>
      </c>
      <c r="D20" s="22" t="s">
        <v>53</v>
      </c>
      <c r="E20" s="23" t="s">
        <v>18</v>
      </c>
      <c r="F20" s="23" t="s">
        <v>54</v>
      </c>
      <c r="G20" s="23"/>
      <c r="H20" s="23">
        <v>77</v>
      </c>
      <c r="I20" s="23">
        <v>77</v>
      </c>
    </row>
  </sheetData>
  <mergeCells count="12">
    <mergeCell ref="A1:I1"/>
    <mergeCell ref="A2:I2"/>
    <mergeCell ref="A3:I3"/>
    <mergeCell ref="E4:F4"/>
    <mergeCell ref="A6:F6"/>
    <mergeCell ref="A4:A5"/>
    <mergeCell ref="B4:B5"/>
    <mergeCell ref="C4:C5"/>
    <mergeCell ref="D4:D5"/>
    <mergeCell ref="G4:G5"/>
    <mergeCell ref="H4:H5"/>
    <mergeCell ref="I4:I5"/>
  </mergeCells>
  <conditionalFormatting sqref="D17">
    <cfRule type="duplicateValues" dxfId="0" priority="5"/>
  </conditionalFormatting>
  <conditionalFormatting sqref="D18">
    <cfRule type="duplicateValues" dxfId="0" priority="4"/>
  </conditionalFormatting>
  <conditionalFormatting sqref="D19">
    <cfRule type="duplicateValues" dxfId="0" priority="3"/>
  </conditionalFormatting>
  <conditionalFormatting sqref="H19">
    <cfRule type="duplicateValues" dxfId="0" priority="6"/>
  </conditionalFormatting>
  <conditionalFormatting sqref="I19">
    <cfRule type="duplicateValues" dxfId="0" priority="1"/>
  </conditionalFormatting>
  <conditionalFormatting sqref="H17:H18">
    <cfRule type="duplicateValues" dxfId="0" priority="7"/>
  </conditionalFormatting>
  <conditionalFormatting sqref="I17:I18">
    <cfRule type="duplicateValues" dxfId="0" priority="2"/>
  </conditionalFormatting>
  <pageMargins left="0.432638888888889" right="0.751388888888889" top="0.314583333333333" bottom="0.432638888888889" header="0.5" footer="0.5"/>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1.1本次追减</vt:lpstr>
      <vt:lpstr>1.2本次追加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逢场作戏1415847178</cp:lastModifiedBy>
  <dcterms:created xsi:type="dcterms:W3CDTF">2021-12-23T03:53:00Z</dcterms:created>
  <cp:lastPrinted>2022-09-22T02:24:00Z</cp:lastPrinted>
  <dcterms:modified xsi:type="dcterms:W3CDTF">2023-09-20T01:42:43Z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20BA460C3B8C494A974A78E992600D00</vt:lpwstr>
  </property>
</Properties>
</file>