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2" firstSheet="2" activeTab="13"/>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项目绩效目标表" sheetId="14" r:id="rId14"/>
  </sheets>
  <externalReferences>
    <externalReference r:id="rId17"/>
  </externalReference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 ref="C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List>
</comments>
</file>

<file path=xl/comments3.xml><?xml version="1.0" encoding="utf-8"?>
<comments xmlns="http://schemas.openxmlformats.org/spreadsheetml/2006/main">
  <authors>
    <author>张道红</author>
    <author>argocd</author>
  </authors>
  <commentList>
    <comment ref="B8"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Tahoma"/>
            <family val="2"/>
          </rPr>
          <t>贾鹏程</t>
        </r>
        <r>
          <rPr>
            <sz val="9"/>
            <rFont val="Tahoma"/>
            <family val="2"/>
          </rPr>
          <t xml:space="preserve">：
</t>
        </r>
        <r>
          <rPr>
            <sz val="9"/>
            <rFont val="宋体"/>
            <family val="0"/>
          </rPr>
          <t>本列数据从部门预算管理系统里面直接取数，收舍到万元后填列。</t>
        </r>
      </text>
    </comment>
    <comment ref="A1" authorId="1">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List>
</comments>
</file>

<file path=xl/sharedStrings.xml><?xml version="1.0" encoding="utf-8"?>
<sst xmlns="http://schemas.openxmlformats.org/spreadsheetml/2006/main" count="578" uniqueCount="482">
  <si>
    <t>表一</t>
  </si>
  <si>
    <t>城口县      林业局           （单位全称）2023年财政拨款收入支出总表</t>
  </si>
  <si>
    <t>单位：万元</t>
  </si>
  <si>
    <t>收     入</t>
  </si>
  <si>
    <t>支     出</t>
  </si>
  <si>
    <t>项    目</t>
  </si>
  <si>
    <t>2023年
预算数</t>
  </si>
  <si>
    <t>项目（按功能分类）</t>
  </si>
  <si>
    <t>2023年预算数</t>
  </si>
  <si>
    <t>决算数</t>
  </si>
  <si>
    <t>小计</t>
  </si>
  <si>
    <t>一般公共预算财政拨款</t>
  </si>
  <si>
    <t>政府性基金预算财政拨款</t>
  </si>
  <si>
    <t>国有资本经营预算拨款</t>
  </si>
  <si>
    <r>
      <t xml:space="preserve">    </t>
    </r>
    <r>
      <rPr>
        <sz val="10"/>
        <rFont val="方正仿宋_GBK"/>
        <family val="4"/>
      </rPr>
      <t>一、本年收入</t>
    </r>
  </si>
  <si>
    <r>
      <t xml:space="preserve">   </t>
    </r>
    <r>
      <rPr>
        <sz val="10"/>
        <rFont val="方正仿宋_GBK"/>
        <family val="4"/>
      </rPr>
      <t>一、本年支出</t>
    </r>
  </si>
  <si>
    <r>
      <rPr>
        <sz val="10"/>
        <rFont val="方正仿宋_GBK"/>
        <family val="4"/>
      </rPr>
      <t>一般公共预算财政拨款</t>
    </r>
  </si>
  <si>
    <r>
      <t>1.</t>
    </r>
    <r>
      <rPr>
        <sz val="10"/>
        <rFont val="方正仿宋_GBK"/>
        <family val="4"/>
      </rPr>
      <t>一般公共服务支出</t>
    </r>
  </si>
  <si>
    <r>
      <rPr>
        <sz val="10"/>
        <rFont val="方正仿宋_GBK"/>
        <family val="4"/>
      </rPr>
      <t>政府性基金预算财政拨款</t>
    </r>
  </si>
  <si>
    <r>
      <t>2.</t>
    </r>
    <r>
      <rPr>
        <sz val="10"/>
        <rFont val="方正仿宋_GBK"/>
        <family val="4"/>
      </rPr>
      <t>外交支出</t>
    </r>
  </si>
  <si>
    <r>
      <rPr>
        <sz val="10"/>
        <rFont val="方正仿宋_GBK"/>
        <family val="4"/>
      </rPr>
      <t>国有资本经营预算拨款</t>
    </r>
  </si>
  <si>
    <r>
      <t>3.</t>
    </r>
    <r>
      <rPr>
        <sz val="10"/>
        <rFont val="方正仿宋_GBK"/>
        <family val="4"/>
      </rPr>
      <t>国防支出</t>
    </r>
  </si>
  <si>
    <r>
      <t>4.</t>
    </r>
    <r>
      <rPr>
        <sz val="10"/>
        <rFont val="方正仿宋_GBK"/>
        <family val="4"/>
      </rPr>
      <t>公共安全支出</t>
    </r>
  </si>
  <si>
    <r>
      <t>5.</t>
    </r>
    <r>
      <rPr>
        <sz val="10"/>
        <rFont val="方正仿宋_GBK"/>
        <family val="4"/>
      </rPr>
      <t>教育支出</t>
    </r>
  </si>
  <si>
    <r>
      <t>6.</t>
    </r>
    <r>
      <rPr>
        <sz val="10"/>
        <rFont val="方正仿宋_GBK"/>
        <family val="4"/>
      </rPr>
      <t>科学技术支出</t>
    </r>
  </si>
  <si>
    <r>
      <t>7.</t>
    </r>
    <r>
      <rPr>
        <sz val="10"/>
        <rFont val="方正仿宋_GBK"/>
        <family val="4"/>
      </rPr>
      <t>文化旅游体育与传媒支出</t>
    </r>
  </si>
  <si>
    <r>
      <t>8.</t>
    </r>
    <r>
      <rPr>
        <sz val="10"/>
        <rFont val="方正仿宋_GBK"/>
        <family val="4"/>
      </rPr>
      <t>社会保障和就业支出</t>
    </r>
  </si>
  <si>
    <r>
      <t>9.</t>
    </r>
    <r>
      <rPr>
        <sz val="10"/>
        <rFont val="方正仿宋_GBK"/>
        <family val="4"/>
      </rPr>
      <t>卫生健康支出</t>
    </r>
  </si>
  <si>
    <r>
      <t>10.</t>
    </r>
    <r>
      <rPr>
        <sz val="10"/>
        <rFont val="方正仿宋_GBK"/>
        <family val="4"/>
      </rPr>
      <t>节能环保支出</t>
    </r>
  </si>
  <si>
    <r>
      <t>11.</t>
    </r>
    <r>
      <rPr>
        <sz val="10"/>
        <rFont val="方正仿宋_GBK"/>
        <family val="4"/>
      </rPr>
      <t>城乡社区支出</t>
    </r>
  </si>
  <si>
    <r>
      <t>12.</t>
    </r>
    <r>
      <rPr>
        <sz val="10"/>
        <rFont val="方正仿宋_GBK"/>
        <family val="4"/>
      </rPr>
      <t>农林水支出</t>
    </r>
  </si>
  <si>
    <r>
      <t>13.</t>
    </r>
    <r>
      <rPr>
        <sz val="10"/>
        <rFont val="方正仿宋_GBK"/>
        <family val="4"/>
      </rPr>
      <t>交通运输支出</t>
    </r>
  </si>
  <si>
    <r>
      <t>14.</t>
    </r>
    <r>
      <rPr>
        <sz val="10"/>
        <rFont val="方正仿宋_GBK"/>
        <family val="4"/>
      </rPr>
      <t>资源勘探工业信息等支出</t>
    </r>
  </si>
  <si>
    <r>
      <t>15.</t>
    </r>
    <r>
      <rPr>
        <sz val="10"/>
        <rFont val="方正仿宋_GBK"/>
        <family val="4"/>
      </rPr>
      <t>商业服务业等支出</t>
    </r>
  </si>
  <si>
    <r>
      <t>16.</t>
    </r>
    <r>
      <rPr>
        <sz val="10"/>
        <rFont val="方正仿宋_GBK"/>
        <family val="4"/>
      </rPr>
      <t>金融支出</t>
    </r>
  </si>
  <si>
    <r>
      <t>17.</t>
    </r>
    <r>
      <rPr>
        <sz val="10"/>
        <rFont val="方正仿宋_GBK"/>
        <family val="4"/>
      </rPr>
      <t>援助其他地区支出</t>
    </r>
  </si>
  <si>
    <r>
      <t>18.</t>
    </r>
    <r>
      <rPr>
        <sz val="10"/>
        <rFont val="方正仿宋_GBK"/>
        <family val="4"/>
      </rPr>
      <t>自然资源海洋气象等支出</t>
    </r>
  </si>
  <si>
    <r>
      <t>19.</t>
    </r>
    <r>
      <rPr>
        <sz val="10"/>
        <rFont val="方正仿宋_GBK"/>
        <family val="4"/>
      </rPr>
      <t>住房保障支出</t>
    </r>
  </si>
  <si>
    <r>
      <t>20.</t>
    </r>
    <r>
      <rPr>
        <sz val="10"/>
        <rFont val="方正仿宋_GBK"/>
        <family val="4"/>
      </rPr>
      <t>粮油物资储备支出</t>
    </r>
  </si>
  <si>
    <r>
      <t>21.</t>
    </r>
    <r>
      <rPr>
        <sz val="10"/>
        <rFont val="方正仿宋_GBK"/>
        <family val="4"/>
      </rPr>
      <t>灾害防治及应急管理支出</t>
    </r>
  </si>
  <si>
    <r>
      <t>22.</t>
    </r>
    <r>
      <rPr>
        <sz val="10"/>
        <rFont val="方正仿宋_GBK"/>
        <family val="4"/>
      </rPr>
      <t>其他支出</t>
    </r>
  </si>
  <si>
    <r>
      <t xml:space="preserve">    </t>
    </r>
    <r>
      <rPr>
        <sz val="10"/>
        <rFont val="方正仿宋_GBK"/>
        <family val="4"/>
      </rPr>
      <t>二、上年结转</t>
    </r>
  </si>
  <si>
    <r>
      <t>23.</t>
    </r>
    <r>
      <rPr>
        <sz val="10"/>
        <rFont val="方正仿宋_GBK"/>
        <family val="4"/>
      </rPr>
      <t>债务还本支出</t>
    </r>
  </si>
  <si>
    <r>
      <rPr>
        <sz val="10"/>
        <rFont val="方正仿宋_GBK"/>
        <family val="4"/>
      </rPr>
      <t>一般公共预算拨款</t>
    </r>
  </si>
  <si>
    <r>
      <t>24.</t>
    </r>
    <r>
      <rPr>
        <sz val="10"/>
        <rFont val="方正仿宋_GBK"/>
        <family val="4"/>
      </rPr>
      <t>债务付息支出</t>
    </r>
  </si>
  <si>
    <r>
      <rPr>
        <sz val="10"/>
        <rFont val="方正仿宋_GBK"/>
        <family val="4"/>
      </rPr>
      <t>政府性基金预算拨款</t>
    </r>
  </si>
  <si>
    <r>
      <rPr>
        <b/>
        <sz val="10"/>
        <rFont val="方正仿宋_GBK"/>
        <family val="4"/>
      </rPr>
      <t>二、结转下年</t>
    </r>
  </si>
  <si>
    <r>
      <rPr>
        <b/>
        <sz val="10"/>
        <rFont val="方正仿宋_GBK"/>
        <family val="4"/>
      </rPr>
      <t>收入总计</t>
    </r>
  </si>
  <si>
    <r>
      <rPr>
        <b/>
        <sz val="10"/>
        <rFont val="方正仿宋_GBK"/>
        <family val="4"/>
      </rPr>
      <t>支出总计</t>
    </r>
    <r>
      <rPr>
        <b/>
        <sz val="10"/>
        <rFont val="Times New Roman"/>
        <family val="1"/>
      </rPr>
      <t xml:space="preserve"> </t>
    </r>
  </si>
  <si>
    <t>说明：  1.此表反映财政拨款收支情况。本年收入分一般公共预算、政府性基金和国有资本经营预算三项进行反映。
        2.“结转下年”是指单位的财政拨款收入未安排支出的部分，一般情况下应为“0”。</t>
  </si>
  <si>
    <t>表二</t>
  </si>
  <si>
    <r>
      <t>城口县</t>
    </r>
    <r>
      <rPr>
        <u val="single"/>
        <sz val="18"/>
        <rFont val="方正小标宋_GBK"/>
        <family val="4"/>
      </rPr>
      <t>　　林业局　　　　</t>
    </r>
    <r>
      <rPr>
        <sz val="18"/>
        <rFont val="Times New Roman"/>
        <family val="1"/>
      </rPr>
      <t>2023</t>
    </r>
    <r>
      <rPr>
        <sz val="18"/>
        <rFont val="方正小标宋_GBK"/>
        <family val="4"/>
      </rPr>
      <t>年一般公共预算财政拨款支出预算表</t>
    </r>
    <r>
      <rPr>
        <sz val="18"/>
        <rFont val="Times New Roman"/>
        <family val="1"/>
      </rPr>
      <t xml:space="preserve">
</t>
    </r>
    <r>
      <rPr>
        <sz val="18"/>
        <rFont val="方正小标宋_GBK"/>
        <family val="4"/>
      </rPr>
      <t>（按功能科目分）</t>
    </r>
  </si>
  <si>
    <r>
      <rPr>
        <sz val="14"/>
        <rFont val="方正黑体_GBK"/>
        <family val="4"/>
      </rPr>
      <t>科目编码</t>
    </r>
  </si>
  <si>
    <r>
      <rPr>
        <sz val="14"/>
        <rFont val="方正黑体_GBK"/>
        <family val="4"/>
      </rPr>
      <t>功能科目名称</t>
    </r>
  </si>
  <si>
    <r>
      <t>2023</t>
    </r>
    <r>
      <rPr>
        <sz val="14"/>
        <rFont val="方正黑体_GBK"/>
        <family val="4"/>
      </rPr>
      <t>年预算数</t>
    </r>
  </si>
  <si>
    <r>
      <rPr>
        <sz val="14"/>
        <rFont val="方正黑体_GBK"/>
        <family val="4"/>
      </rPr>
      <t>合计</t>
    </r>
  </si>
  <si>
    <r>
      <rPr>
        <sz val="14"/>
        <rFont val="方正黑体_GBK"/>
        <family val="4"/>
      </rPr>
      <t>基本支出</t>
    </r>
  </si>
  <si>
    <r>
      <rPr>
        <sz val="14"/>
        <rFont val="方正黑体_GBK"/>
        <family val="4"/>
      </rPr>
      <t>项目支出</t>
    </r>
  </si>
  <si>
    <r>
      <rPr>
        <sz val="12"/>
        <rFont val="方正仿宋_GBK"/>
        <family val="4"/>
      </rPr>
      <t>合计</t>
    </r>
  </si>
  <si>
    <r>
      <rPr>
        <sz val="12"/>
        <rFont val="宋体"/>
        <family val="0"/>
      </rPr>
      <t>一般公共服务</t>
    </r>
  </si>
  <si>
    <r>
      <rPr>
        <sz val="12"/>
        <color indexed="8"/>
        <rFont val="宋体"/>
        <family val="0"/>
      </rPr>
      <t>其他共产党事务支出</t>
    </r>
  </si>
  <si>
    <r>
      <rPr>
        <sz val="12"/>
        <rFont val="宋体"/>
        <family val="0"/>
      </rPr>
      <t>社会保障和就业</t>
    </r>
  </si>
  <si>
    <r>
      <rPr>
        <sz val="12"/>
        <rFont val="宋体"/>
        <family val="0"/>
      </rPr>
      <t>行政事业单位离退休</t>
    </r>
  </si>
  <si>
    <r>
      <rPr>
        <sz val="12"/>
        <color indexed="8"/>
        <rFont val="宋体"/>
        <family val="0"/>
      </rPr>
      <t>机关事业单位基本养老保险缴费支出</t>
    </r>
  </si>
  <si>
    <r>
      <rPr>
        <sz val="12"/>
        <color indexed="8"/>
        <rFont val="宋体"/>
        <family val="0"/>
      </rPr>
      <t>机关事业单位职业年金缴费支出</t>
    </r>
  </si>
  <si>
    <r>
      <rPr>
        <sz val="12"/>
        <rFont val="宋体"/>
        <family val="0"/>
      </rPr>
      <t>其他行政事业单位养老支出</t>
    </r>
  </si>
  <si>
    <r>
      <rPr>
        <sz val="12"/>
        <rFont val="宋体"/>
        <family val="0"/>
      </rPr>
      <t>医疗卫生</t>
    </r>
  </si>
  <si>
    <r>
      <rPr>
        <sz val="12"/>
        <rFont val="宋体"/>
        <family val="0"/>
      </rPr>
      <t>医疗保障</t>
    </r>
  </si>
  <si>
    <r>
      <rPr>
        <sz val="12"/>
        <rFont val="宋体"/>
        <family val="0"/>
      </rPr>
      <t>行政单位医疗</t>
    </r>
  </si>
  <si>
    <r>
      <rPr>
        <sz val="12"/>
        <rFont val="宋体"/>
        <family val="0"/>
      </rPr>
      <t>事业单位医疗</t>
    </r>
  </si>
  <si>
    <r>
      <rPr>
        <sz val="12"/>
        <color indexed="8"/>
        <rFont val="宋体"/>
        <family val="0"/>
      </rPr>
      <t>节能环保支出</t>
    </r>
  </si>
  <si>
    <r>
      <rPr>
        <sz val="12"/>
        <color indexed="8"/>
        <rFont val="宋体"/>
        <family val="0"/>
      </rPr>
      <t>自然生态保护</t>
    </r>
  </si>
  <si>
    <r>
      <rPr>
        <sz val="12"/>
        <color indexed="8"/>
        <rFont val="宋体"/>
        <family val="0"/>
      </rPr>
      <t>生态保护</t>
    </r>
  </si>
  <si>
    <r>
      <rPr>
        <sz val="12"/>
        <color indexed="8"/>
        <rFont val="宋体"/>
        <family val="0"/>
      </rPr>
      <t>自然保护地</t>
    </r>
  </si>
  <si>
    <r>
      <rPr>
        <sz val="12"/>
        <color indexed="8"/>
        <rFont val="宋体"/>
        <family val="0"/>
      </rPr>
      <t>天然林保护</t>
    </r>
  </si>
  <si>
    <r>
      <rPr>
        <sz val="12"/>
        <color indexed="8"/>
        <rFont val="宋体"/>
        <family val="0"/>
      </rPr>
      <t>森林管护</t>
    </r>
  </si>
  <si>
    <r>
      <rPr>
        <sz val="12"/>
        <color indexed="8"/>
        <rFont val="宋体"/>
        <family val="0"/>
      </rPr>
      <t>退耕还林还草</t>
    </r>
  </si>
  <si>
    <r>
      <rPr>
        <sz val="12"/>
        <color indexed="8"/>
        <rFont val="宋体"/>
        <family val="0"/>
      </rPr>
      <t>其他退耕还林还草支出</t>
    </r>
  </si>
  <si>
    <r>
      <rPr>
        <sz val="12"/>
        <color indexed="8"/>
        <rFont val="宋体"/>
        <family val="0"/>
      </rPr>
      <t>农林水</t>
    </r>
  </si>
  <si>
    <r>
      <rPr>
        <sz val="12"/>
        <color indexed="8"/>
        <rFont val="宋体"/>
        <family val="0"/>
      </rPr>
      <t>林业和草原</t>
    </r>
  </si>
  <si>
    <r>
      <rPr>
        <sz val="12"/>
        <color indexed="8"/>
        <rFont val="宋体"/>
        <family val="0"/>
      </rPr>
      <t>行政运行</t>
    </r>
  </si>
  <si>
    <r>
      <rPr>
        <sz val="12"/>
        <color indexed="8"/>
        <rFont val="宋体"/>
        <family val="0"/>
      </rPr>
      <t>事业机构</t>
    </r>
  </si>
  <si>
    <r>
      <rPr>
        <sz val="12"/>
        <color indexed="8"/>
        <rFont val="宋体"/>
        <family val="0"/>
      </rPr>
      <t>森林资源培育</t>
    </r>
  </si>
  <si>
    <r>
      <rPr>
        <sz val="12"/>
        <color indexed="8"/>
        <rFont val="宋体"/>
        <family val="0"/>
      </rPr>
      <t>技术推广与转化</t>
    </r>
  </si>
  <si>
    <r>
      <rPr>
        <sz val="12"/>
        <color indexed="8"/>
        <rFont val="宋体"/>
        <family val="0"/>
      </rPr>
      <t>森林资源管理</t>
    </r>
  </si>
  <si>
    <r>
      <rPr>
        <sz val="12"/>
        <color indexed="8"/>
        <rFont val="宋体"/>
        <family val="0"/>
      </rPr>
      <t>森林生态效益补偿</t>
    </r>
  </si>
  <si>
    <r>
      <rPr>
        <sz val="12"/>
        <color indexed="8"/>
        <rFont val="宋体"/>
        <family val="0"/>
      </rPr>
      <t>湿地保护</t>
    </r>
  </si>
  <si>
    <r>
      <rPr>
        <sz val="12"/>
        <color indexed="8"/>
        <rFont val="宋体"/>
        <family val="0"/>
      </rPr>
      <t>林业草原防灾减灾</t>
    </r>
  </si>
  <si>
    <r>
      <rPr>
        <sz val="12"/>
        <color indexed="8"/>
        <rFont val="宋体"/>
        <family val="0"/>
      </rPr>
      <t>其他扶贫支出</t>
    </r>
  </si>
  <si>
    <r>
      <rPr>
        <sz val="12"/>
        <color indexed="8"/>
        <rFont val="宋体"/>
        <family val="0"/>
      </rPr>
      <t>生产发展</t>
    </r>
  </si>
  <si>
    <r>
      <rPr>
        <sz val="12"/>
        <rFont val="宋体"/>
        <family val="0"/>
      </rPr>
      <t>住房保障支出</t>
    </r>
  </si>
  <si>
    <r>
      <rPr>
        <sz val="12"/>
        <rFont val="宋体"/>
        <family val="0"/>
      </rPr>
      <t>住房改革支出</t>
    </r>
  </si>
  <si>
    <r>
      <rPr>
        <sz val="12"/>
        <rFont val="宋体"/>
        <family val="0"/>
      </rPr>
      <t>住房公积金</t>
    </r>
  </si>
  <si>
    <t>表三</t>
  </si>
  <si>
    <r>
      <t>城口县</t>
    </r>
    <r>
      <rPr>
        <u val="single"/>
        <sz val="18"/>
        <rFont val="方正小标宋_GBK"/>
        <family val="4"/>
      </rPr>
      <t>　林业局　　　</t>
    </r>
    <r>
      <rPr>
        <sz val="18"/>
        <rFont val="方正小标宋_GBK"/>
        <family val="4"/>
      </rPr>
      <t>2023年一般公共预算财政拨款基本支出预算表
（按支出经济分类分）</t>
    </r>
  </si>
  <si>
    <r>
      <rPr>
        <sz val="14"/>
        <rFont val="方正黑体_GBK"/>
        <family val="4"/>
      </rPr>
      <t>经济分类科目名称</t>
    </r>
  </si>
  <si>
    <r>
      <t>2023</t>
    </r>
    <r>
      <rPr>
        <sz val="14"/>
        <rFont val="方正黑体_GBK"/>
        <family val="4"/>
      </rPr>
      <t>年基本支出</t>
    </r>
  </si>
  <si>
    <r>
      <rPr>
        <sz val="14"/>
        <rFont val="方正黑体_GBK"/>
        <family val="4"/>
      </rPr>
      <t>类</t>
    </r>
  </si>
  <si>
    <r>
      <rPr>
        <sz val="14"/>
        <rFont val="方正黑体_GBK"/>
        <family val="4"/>
      </rPr>
      <t>款</t>
    </r>
  </si>
  <si>
    <r>
      <rPr>
        <sz val="14"/>
        <rFont val="方正黑体_GBK"/>
        <family val="4"/>
      </rPr>
      <t>人员经费</t>
    </r>
  </si>
  <si>
    <r>
      <rPr>
        <sz val="14"/>
        <rFont val="方正黑体_GBK"/>
        <family val="4"/>
      </rPr>
      <t>公用经费</t>
    </r>
  </si>
  <si>
    <r>
      <rPr>
        <sz val="12"/>
        <rFont val="方正仿宋_GBK"/>
        <family val="4"/>
      </rPr>
      <t>工资福利支出</t>
    </r>
  </si>
  <si>
    <r>
      <t xml:space="preserve">  </t>
    </r>
    <r>
      <rPr>
        <sz val="12"/>
        <rFont val="方正仿宋_GBK"/>
        <family val="4"/>
      </rPr>
      <t>基本工资</t>
    </r>
  </si>
  <si>
    <r>
      <t xml:space="preserve">  </t>
    </r>
    <r>
      <rPr>
        <sz val="12"/>
        <rFont val="方正仿宋_GBK"/>
        <family val="4"/>
      </rPr>
      <t>津贴补贴</t>
    </r>
  </si>
  <si>
    <r>
      <t xml:space="preserve">  </t>
    </r>
    <r>
      <rPr>
        <sz val="12"/>
        <rFont val="方正仿宋_GBK"/>
        <family val="4"/>
      </rPr>
      <t>奖金</t>
    </r>
  </si>
  <si>
    <r>
      <t xml:space="preserve">  </t>
    </r>
    <r>
      <rPr>
        <sz val="12"/>
        <rFont val="方正仿宋_GBK"/>
        <family val="4"/>
      </rPr>
      <t>绩效工资</t>
    </r>
  </si>
  <si>
    <r>
      <t xml:space="preserve">  </t>
    </r>
    <r>
      <rPr>
        <sz val="12"/>
        <rFont val="方正仿宋_GBK"/>
        <family val="4"/>
      </rPr>
      <t>机关事业单位基本养老保险缴费</t>
    </r>
  </si>
  <si>
    <r>
      <t xml:space="preserve">  </t>
    </r>
    <r>
      <rPr>
        <sz val="12"/>
        <rFont val="方正仿宋_GBK"/>
        <family val="4"/>
      </rPr>
      <t>职业年金缴费</t>
    </r>
  </si>
  <si>
    <r>
      <t xml:space="preserve">  </t>
    </r>
    <r>
      <rPr>
        <sz val="12"/>
        <rFont val="方正仿宋_GBK"/>
        <family val="4"/>
      </rPr>
      <t>职工基本医疗保险缴费</t>
    </r>
  </si>
  <si>
    <r>
      <t xml:space="preserve">  </t>
    </r>
    <r>
      <rPr>
        <sz val="12"/>
        <rFont val="方正仿宋_GBK"/>
        <family val="4"/>
      </rPr>
      <t>公务员医疗补助缴费</t>
    </r>
  </si>
  <si>
    <r>
      <t xml:space="preserve">  </t>
    </r>
    <r>
      <rPr>
        <sz val="12"/>
        <rFont val="方正仿宋_GBK"/>
        <family val="4"/>
      </rPr>
      <t>其他社会保障缴费</t>
    </r>
  </si>
  <si>
    <r>
      <t xml:space="preserve">  </t>
    </r>
    <r>
      <rPr>
        <sz val="12"/>
        <rFont val="方正仿宋_GBK"/>
        <family val="4"/>
      </rPr>
      <t>住房公积金</t>
    </r>
  </si>
  <si>
    <r>
      <t xml:space="preserve">  </t>
    </r>
    <r>
      <rPr>
        <sz val="12"/>
        <rFont val="方正仿宋_GBK"/>
        <family val="4"/>
      </rPr>
      <t>医疗费</t>
    </r>
  </si>
  <si>
    <r>
      <t xml:space="preserve">  </t>
    </r>
    <r>
      <rPr>
        <sz val="12"/>
        <rFont val="方正仿宋_GBK"/>
        <family val="4"/>
      </rPr>
      <t>其他工资福利支出</t>
    </r>
  </si>
  <si>
    <r>
      <rPr>
        <sz val="12"/>
        <rFont val="方正仿宋_GBK"/>
        <family val="4"/>
      </rPr>
      <t>商品和服务支出</t>
    </r>
  </si>
  <si>
    <t xml:space="preserve">  30201</t>
  </si>
  <si>
    <r>
      <t xml:space="preserve">  </t>
    </r>
    <r>
      <rPr>
        <sz val="12"/>
        <rFont val="方正仿宋_GBK"/>
        <family val="4"/>
      </rPr>
      <t>办公费</t>
    </r>
  </si>
  <si>
    <r>
      <t xml:space="preserve">  </t>
    </r>
    <r>
      <rPr>
        <sz val="12"/>
        <rFont val="方正仿宋_GBK"/>
        <family val="4"/>
      </rPr>
      <t>印刷费</t>
    </r>
  </si>
  <si>
    <t xml:space="preserve">  30203</t>
  </si>
  <si>
    <r>
      <t xml:space="preserve">  </t>
    </r>
    <r>
      <rPr>
        <sz val="12"/>
        <rFont val="方正仿宋_GBK"/>
        <family val="4"/>
      </rPr>
      <t>咨询费</t>
    </r>
  </si>
  <si>
    <t xml:space="preserve">  30204</t>
  </si>
  <si>
    <r>
      <t xml:space="preserve">  </t>
    </r>
    <r>
      <rPr>
        <sz val="12"/>
        <rFont val="方正仿宋_GBK"/>
        <family val="4"/>
      </rPr>
      <t>手续费</t>
    </r>
  </si>
  <si>
    <t xml:space="preserve">  30205</t>
  </si>
  <si>
    <r>
      <t xml:space="preserve">  </t>
    </r>
    <r>
      <rPr>
        <sz val="12"/>
        <rFont val="方正仿宋_GBK"/>
        <family val="4"/>
      </rPr>
      <t>水费</t>
    </r>
  </si>
  <si>
    <t xml:space="preserve">  30206</t>
  </si>
  <si>
    <r>
      <t xml:space="preserve">  </t>
    </r>
    <r>
      <rPr>
        <sz val="12"/>
        <rFont val="方正仿宋_GBK"/>
        <family val="4"/>
      </rPr>
      <t>电费</t>
    </r>
  </si>
  <si>
    <t xml:space="preserve">  30207</t>
  </si>
  <si>
    <r>
      <t xml:space="preserve">  </t>
    </r>
    <r>
      <rPr>
        <sz val="12"/>
        <rFont val="方正仿宋_GBK"/>
        <family val="4"/>
      </rPr>
      <t>邮电费</t>
    </r>
  </si>
  <si>
    <t xml:space="preserve">  30208</t>
  </si>
  <si>
    <r>
      <t xml:space="preserve">  </t>
    </r>
    <r>
      <rPr>
        <sz val="12"/>
        <rFont val="方正仿宋_GBK"/>
        <family val="4"/>
      </rPr>
      <t>取暖费</t>
    </r>
  </si>
  <si>
    <t xml:space="preserve">  30209</t>
  </si>
  <si>
    <r>
      <t xml:space="preserve">  </t>
    </r>
    <r>
      <rPr>
        <sz val="12"/>
        <rFont val="方正仿宋_GBK"/>
        <family val="4"/>
      </rPr>
      <t>物业管理费</t>
    </r>
  </si>
  <si>
    <t xml:space="preserve">  30211</t>
  </si>
  <si>
    <r>
      <t xml:space="preserve">  </t>
    </r>
    <r>
      <rPr>
        <sz val="12"/>
        <rFont val="方正仿宋_GBK"/>
        <family val="4"/>
      </rPr>
      <t>国内差旅费</t>
    </r>
  </si>
  <si>
    <t xml:space="preserve">  30212</t>
  </si>
  <si>
    <r>
      <t xml:space="preserve">  </t>
    </r>
    <r>
      <rPr>
        <sz val="12"/>
        <rFont val="方正仿宋_GBK"/>
        <family val="4"/>
      </rPr>
      <t>因公出国（境）费用</t>
    </r>
  </si>
  <si>
    <t xml:space="preserve">  30213</t>
  </si>
  <si>
    <r>
      <t xml:space="preserve">  </t>
    </r>
    <r>
      <rPr>
        <sz val="12"/>
        <rFont val="方正仿宋_GBK"/>
        <family val="4"/>
      </rPr>
      <t>维修</t>
    </r>
    <r>
      <rPr>
        <sz val="12"/>
        <rFont val="Times New Roman"/>
        <family val="1"/>
      </rPr>
      <t>(</t>
    </r>
    <r>
      <rPr>
        <sz val="12"/>
        <rFont val="方正仿宋_GBK"/>
        <family val="4"/>
      </rPr>
      <t>护</t>
    </r>
    <r>
      <rPr>
        <sz val="12"/>
        <rFont val="Times New Roman"/>
        <family val="1"/>
      </rPr>
      <t>)</t>
    </r>
    <r>
      <rPr>
        <sz val="12"/>
        <rFont val="方正仿宋_GBK"/>
        <family val="4"/>
      </rPr>
      <t>费</t>
    </r>
  </si>
  <si>
    <t xml:space="preserve">  30214</t>
  </si>
  <si>
    <r>
      <t xml:space="preserve">  </t>
    </r>
    <r>
      <rPr>
        <sz val="12"/>
        <rFont val="方正仿宋_GBK"/>
        <family val="4"/>
      </rPr>
      <t>租赁费</t>
    </r>
  </si>
  <si>
    <t xml:space="preserve">  30215</t>
  </si>
  <si>
    <r>
      <t xml:space="preserve">  </t>
    </r>
    <r>
      <rPr>
        <sz val="12"/>
        <rFont val="方正仿宋_GBK"/>
        <family val="4"/>
      </rPr>
      <t>会议费</t>
    </r>
  </si>
  <si>
    <t xml:space="preserve">  30216</t>
  </si>
  <si>
    <r>
      <t xml:space="preserve">  </t>
    </r>
    <r>
      <rPr>
        <sz val="12"/>
        <rFont val="方正仿宋_GBK"/>
        <family val="4"/>
      </rPr>
      <t>培训费</t>
    </r>
  </si>
  <si>
    <t xml:space="preserve">  30217</t>
  </si>
  <si>
    <r>
      <t xml:space="preserve">  </t>
    </r>
    <r>
      <rPr>
        <sz val="12"/>
        <rFont val="方正仿宋_GBK"/>
        <family val="4"/>
      </rPr>
      <t>公务接待费</t>
    </r>
  </si>
  <si>
    <t xml:space="preserve">  30218</t>
  </si>
  <si>
    <r>
      <t xml:space="preserve">  </t>
    </r>
    <r>
      <rPr>
        <sz val="12"/>
        <rFont val="方正仿宋_GBK"/>
        <family val="4"/>
      </rPr>
      <t>专用材料费</t>
    </r>
  </si>
  <si>
    <t xml:space="preserve">  30223</t>
  </si>
  <si>
    <r>
      <t xml:space="preserve">  </t>
    </r>
    <r>
      <rPr>
        <sz val="12"/>
        <rFont val="方正仿宋_GBK"/>
        <family val="4"/>
      </rPr>
      <t>购买服务</t>
    </r>
  </si>
  <si>
    <t xml:space="preserve">  30224</t>
  </si>
  <si>
    <r>
      <t xml:space="preserve">  </t>
    </r>
    <r>
      <rPr>
        <sz val="12"/>
        <rFont val="方正仿宋_GBK"/>
        <family val="4"/>
      </rPr>
      <t>被装购置费</t>
    </r>
  </si>
  <si>
    <t xml:space="preserve">  30225</t>
  </si>
  <si>
    <r>
      <t xml:space="preserve">  </t>
    </r>
    <r>
      <rPr>
        <sz val="12"/>
        <rFont val="方正仿宋_GBK"/>
        <family val="4"/>
      </rPr>
      <t>专用燃料费</t>
    </r>
  </si>
  <si>
    <t xml:space="preserve">  30226</t>
  </si>
  <si>
    <r>
      <t xml:space="preserve">  </t>
    </r>
    <r>
      <rPr>
        <sz val="12"/>
        <rFont val="方正仿宋_GBK"/>
        <family val="4"/>
      </rPr>
      <t>劳务费</t>
    </r>
  </si>
  <si>
    <t xml:space="preserve">  30227</t>
  </si>
  <si>
    <r>
      <t xml:space="preserve">  </t>
    </r>
    <r>
      <rPr>
        <sz val="12"/>
        <rFont val="方正仿宋_GBK"/>
        <family val="4"/>
      </rPr>
      <t>委托业务费</t>
    </r>
  </si>
  <si>
    <t xml:space="preserve">  30228</t>
  </si>
  <si>
    <r>
      <t xml:space="preserve">  </t>
    </r>
    <r>
      <rPr>
        <sz val="12"/>
        <rFont val="方正仿宋_GBK"/>
        <family val="4"/>
      </rPr>
      <t>工会经费</t>
    </r>
  </si>
  <si>
    <t xml:space="preserve">  30229</t>
  </si>
  <si>
    <r>
      <t xml:space="preserve">  </t>
    </r>
    <r>
      <rPr>
        <sz val="12"/>
        <rFont val="方正仿宋_GBK"/>
        <family val="4"/>
      </rPr>
      <t>福利费</t>
    </r>
  </si>
  <si>
    <t xml:space="preserve">  30231</t>
  </si>
  <si>
    <r>
      <t xml:space="preserve">  </t>
    </r>
    <r>
      <rPr>
        <sz val="12"/>
        <rFont val="方正仿宋_GBK"/>
        <family val="4"/>
      </rPr>
      <t>公务用车运行维护费</t>
    </r>
  </si>
  <si>
    <t xml:space="preserve">  30239</t>
  </si>
  <si>
    <r>
      <t xml:space="preserve">  </t>
    </r>
    <r>
      <rPr>
        <sz val="12"/>
        <rFont val="方正仿宋_GBK"/>
        <family val="4"/>
      </rPr>
      <t>其他交通费用</t>
    </r>
  </si>
  <si>
    <t xml:space="preserve">  30240</t>
  </si>
  <si>
    <r>
      <t xml:space="preserve">  </t>
    </r>
    <r>
      <rPr>
        <sz val="12"/>
        <rFont val="方正仿宋_GBK"/>
        <family val="4"/>
      </rPr>
      <t>税金及附加费用</t>
    </r>
  </si>
  <si>
    <t xml:space="preserve">  30299</t>
  </si>
  <si>
    <r>
      <t xml:space="preserve">  </t>
    </r>
    <r>
      <rPr>
        <sz val="12"/>
        <rFont val="方正仿宋_GBK"/>
        <family val="4"/>
      </rPr>
      <t>其他商品和服务支出</t>
    </r>
  </si>
  <si>
    <r>
      <rPr>
        <sz val="12"/>
        <rFont val="方正仿宋_GBK"/>
        <family val="4"/>
      </rPr>
      <t>对个人和家庭的补助</t>
    </r>
  </si>
  <si>
    <t xml:space="preserve">  30305</t>
  </si>
  <si>
    <r>
      <t xml:space="preserve">  </t>
    </r>
    <r>
      <rPr>
        <sz val="12"/>
        <rFont val="方正仿宋_GBK"/>
        <family val="4"/>
      </rPr>
      <t>生活补助</t>
    </r>
  </si>
  <si>
    <t xml:space="preserve">  30306</t>
  </si>
  <si>
    <r>
      <t xml:space="preserve">  </t>
    </r>
    <r>
      <rPr>
        <sz val="12"/>
        <rFont val="方正仿宋_GBK"/>
        <family val="4"/>
      </rPr>
      <t>救济费</t>
    </r>
  </si>
  <si>
    <t xml:space="preserve">  30307</t>
  </si>
  <si>
    <t xml:space="preserve">  30308</t>
  </si>
  <si>
    <r>
      <t xml:space="preserve">  </t>
    </r>
    <r>
      <rPr>
        <sz val="12"/>
        <rFont val="方正仿宋_GBK"/>
        <family val="4"/>
      </rPr>
      <t>助学金</t>
    </r>
  </si>
  <si>
    <t xml:space="preserve">  30309</t>
  </si>
  <si>
    <r>
      <t xml:space="preserve">  </t>
    </r>
    <r>
      <rPr>
        <sz val="12"/>
        <rFont val="方正仿宋_GBK"/>
        <family val="4"/>
      </rPr>
      <t>奖励金</t>
    </r>
  </si>
  <si>
    <t xml:space="preserve">  30310</t>
  </si>
  <si>
    <r>
      <t xml:space="preserve">  </t>
    </r>
    <r>
      <rPr>
        <sz val="12"/>
        <rFont val="方正仿宋_GBK"/>
        <family val="4"/>
      </rPr>
      <t>生产补贴</t>
    </r>
  </si>
  <si>
    <t xml:space="preserve">  30399</t>
  </si>
  <si>
    <r>
      <t xml:space="preserve">  </t>
    </r>
    <r>
      <rPr>
        <sz val="12"/>
        <rFont val="方正仿宋_GBK"/>
        <family val="4"/>
      </rPr>
      <t>其他对个人和家庭的补助支出</t>
    </r>
  </si>
  <si>
    <t>说明：此表不得填报退休费支出。</t>
  </si>
  <si>
    <t>表四</t>
  </si>
  <si>
    <t>城口县　林业局　（单位全称）2023年一般公共预算“三公”经费支出表</t>
  </si>
  <si>
    <r>
      <t>2023</t>
    </r>
    <r>
      <rPr>
        <sz val="12"/>
        <rFont val="方正黑体_GBK"/>
        <family val="4"/>
      </rPr>
      <t>年预算数</t>
    </r>
  </si>
  <si>
    <r>
      <rPr>
        <sz val="12"/>
        <rFont val="方正黑体_GBK"/>
        <family val="4"/>
      </rPr>
      <t>合计</t>
    </r>
  </si>
  <si>
    <r>
      <rPr>
        <sz val="12"/>
        <rFont val="方正黑体_GBK"/>
        <family val="4"/>
      </rPr>
      <t>因公出国（境）费</t>
    </r>
  </si>
  <si>
    <r>
      <rPr>
        <sz val="12"/>
        <rFont val="方正黑体_GBK"/>
        <family val="4"/>
      </rPr>
      <t>公务用车购置及运行费</t>
    </r>
  </si>
  <si>
    <r>
      <rPr>
        <sz val="12"/>
        <rFont val="方正黑体_GBK"/>
        <family val="4"/>
      </rPr>
      <t>公务接待费</t>
    </r>
  </si>
  <si>
    <r>
      <rPr>
        <sz val="12"/>
        <rFont val="方正黑体_GBK"/>
        <family val="4"/>
      </rPr>
      <t>小计</t>
    </r>
  </si>
  <si>
    <r>
      <rPr>
        <sz val="12"/>
        <rFont val="方正黑体_GBK"/>
        <family val="4"/>
      </rPr>
      <t>公务用车购置费</t>
    </r>
  </si>
  <si>
    <r>
      <rPr>
        <sz val="12"/>
        <rFont val="方正黑体_GBK"/>
        <family val="4"/>
      </rPr>
      <t>公务用车运行费</t>
    </r>
  </si>
  <si>
    <t>表五</t>
  </si>
  <si>
    <r>
      <t>城口县</t>
    </r>
    <r>
      <rPr>
        <u val="single"/>
        <sz val="18"/>
        <rFont val="方正小标宋_GBK"/>
        <family val="4"/>
      </rPr>
      <t>　　林业局　　　</t>
    </r>
    <r>
      <rPr>
        <sz val="18"/>
        <rFont val="Times New Roman"/>
        <family val="1"/>
      </rPr>
      <t>2023</t>
    </r>
    <r>
      <rPr>
        <sz val="18"/>
        <rFont val="方正小标宋_GBK"/>
        <family val="4"/>
      </rPr>
      <t>年政府性基金预算支出表</t>
    </r>
  </si>
  <si>
    <r>
      <t>2023</t>
    </r>
    <r>
      <rPr>
        <sz val="14"/>
        <rFont val="方正黑体_GBK"/>
        <family val="4"/>
      </rPr>
      <t>年政府性基金预算财政拨款支出</t>
    </r>
  </si>
  <si>
    <r>
      <rPr>
        <sz val="12"/>
        <rFont val="方正仿宋_GBK"/>
        <family val="4"/>
      </rPr>
      <t>社会保障和就业</t>
    </r>
  </si>
  <si>
    <r>
      <rPr>
        <sz val="12"/>
        <rFont val="方正仿宋_GBK"/>
        <family val="4"/>
      </rPr>
      <t>大中型水库移民后期扶持基金支出</t>
    </r>
  </si>
  <si>
    <r>
      <rPr>
        <sz val="12"/>
        <rFont val="方正仿宋_GBK"/>
        <family val="4"/>
      </rPr>
      <t>移民补助</t>
    </r>
  </si>
  <si>
    <r>
      <rPr>
        <sz val="12"/>
        <rFont val="方正仿宋_GBK"/>
        <family val="4"/>
      </rPr>
      <t>基础设施建设和经济发展</t>
    </r>
  </si>
  <si>
    <t>…………</t>
  </si>
  <si>
    <r>
      <rPr>
        <sz val="12"/>
        <rFont val="方正仿宋_GBK"/>
        <family val="4"/>
      </rPr>
      <t>城乡社区事务</t>
    </r>
  </si>
  <si>
    <r>
      <rPr>
        <sz val="12"/>
        <rFont val="方正仿宋_GBK"/>
        <family val="4"/>
      </rPr>
      <t>国有土地使用权出让收入安排的支出</t>
    </r>
  </si>
  <si>
    <r>
      <rPr>
        <sz val="12"/>
        <rFont val="方正仿宋_GBK"/>
        <family val="4"/>
      </rPr>
      <t>征地和拆迁补偿支出</t>
    </r>
  </si>
  <si>
    <r>
      <rPr>
        <sz val="12"/>
        <rFont val="方正仿宋_GBK"/>
        <family val="4"/>
      </rPr>
      <t>土地开发支出</t>
    </r>
  </si>
  <si>
    <r>
      <rPr>
        <sz val="12"/>
        <rFont val="方正仿宋_GBK"/>
        <family val="4"/>
      </rPr>
      <t>农林水事务</t>
    </r>
  </si>
  <si>
    <r>
      <rPr>
        <sz val="12"/>
        <rFont val="方正仿宋_GBK"/>
        <family val="4"/>
      </rPr>
      <t>地方水利建设基金支出</t>
    </r>
  </si>
  <si>
    <r>
      <rPr>
        <sz val="12"/>
        <rFont val="方正仿宋_GBK"/>
        <family val="4"/>
      </rPr>
      <t>水利工程建设</t>
    </r>
  </si>
  <si>
    <r>
      <rPr>
        <sz val="12"/>
        <rFont val="方正仿宋_GBK"/>
        <family val="4"/>
      </rPr>
      <t>水利工程维护</t>
    </r>
  </si>
  <si>
    <r>
      <rPr>
        <sz val="12"/>
        <rFont val="方正仿宋_GBK"/>
        <family val="4"/>
      </rPr>
      <t>交通运输</t>
    </r>
  </si>
  <si>
    <r>
      <rPr>
        <sz val="12"/>
        <rFont val="方正仿宋_GBK"/>
        <family val="4"/>
      </rPr>
      <t>车辆通行费安排的支出</t>
    </r>
  </si>
  <si>
    <r>
      <rPr>
        <sz val="12"/>
        <rFont val="方正仿宋_GBK"/>
        <family val="4"/>
      </rPr>
      <t>公路还贷</t>
    </r>
  </si>
  <si>
    <r>
      <rPr>
        <sz val="12"/>
        <rFont val="方正仿宋_GBK"/>
        <family val="4"/>
      </rPr>
      <t>政府还贷公路养护</t>
    </r>
  </si>
  <si>
    <t>备注：本单位无政府性基金收支，故此表无数据。</t>
  </si>
  <si>
    <t>表六</t>
  </si>
  <si>
    <r>
      <t>城口县</t>
    </r>
    <r>
      <rPr>
        <u val="single"/>
        <sz val="20"/>
        <rFont val="Times New Roman"/>
        <family val="1"/>
      </rPr>
      <t xml:space="preserve">      </t>
    </r>
    <r>
      <rPr>
        <u val="single"/>
        <sz val="20"/>
        <rFont val="宋体"/>
        <family val="0"/>
      </rPr>
      <t>林业局</t>
    </r>
    <r>
      <rPr>
        <u val="single"/>
        <sz val="20"/>
        <rFont val="Times New Roman"/>
        <family val="1"/>
      </rPr>
      <t xml:space="preserve">           </t>
    </r>
    <r>
      <rPr>
        <sz val="20"/>
        <rFont val="Times New Roman"/>
        <family val="1"/>
      </rPr>
      <t>2023</t>
    </r>
    <r>
      <rPr>
        <sz val="20"/>
        <rFont val="方正小标宋_GBK"/>
        <family val="4"/>
      </rPr>
      <t>部门收支总表</t>
    </r>
  </si>
  <si>
    <t>收入</t>
  </si>
  <si>
    <t>支出</t>
  </si>
  <si>
    <t>项目</t>
  </si>
  <si>
    <r>
      <t>2023</t>
    </r>
    <r>
      <rPr>
        <sz val="10"/>
        <rFont val="方正黑体_GBK"/>
        <family val="4"/>
      </rPr>
      <t>年预算数</t>
    </r>
  </si>
  <si>
    <r>
      <t>项目</t>
    </r>
    <r>
      <rPr>
        <sz val="10"/>
        <rFont val="Times New Roman"/>
        <family val="1"/>
      </rPr>
      <t>(</t>
    </r>
    <r>
      <rPr>
        <sz val="10"/>
        <rFont val="方正黑体_GBK"/>
        <family val="4"/>
      </rPr>
      <t>按功能分类</t>
    </r>
    <r>
      <rPr>
        <sz val="10"/>
        <rFont val="Times New Roman"/>
        <family val="1"/>
      </rPr>
      <t>)</t>
    </r>
  </si>
  <si>
    <r>
      <t>2023</t>
    </r>
    <r>
      <rPr>
        <sz val="10"/>
        <rFont val="方正黑体_GBK"/>
        <family val="4"/>
      </rPr>
      <t>年预算数</t>
    </r>
  </si>
  <si>
    <r>
      <rPr>
        <sz val="10"/>
        <rFont val="方正仿宋_GBK"/>
        <family val="4"/>
      </rPr>
      <t>一、一般公共预算拨款收入</t>
    </r>
  </si>
  <si>
    <r>
      <rPr>
        <sz val="10"/>
        <rFont val="方正仿宋_GBK"/>
        <family val="4"/>
      </rPr>
      <t>一、一般公共服务支出</t>
    </r>
  </si>
  <si>
    <r>
      <rPr>
        <sz val="10"/>
        <rFont val="方正仿宋_GBK"/>
        <family val="4"/>
      </rPr>
      <t>二、政府性基金预算拨款收入</t>
    </r>
  </si>
  <si>
    <r>
      <rPr>
        <sz val="10"/>
        <rFont val="方正仿宋_GBK"/>
        <family val="4"/>
      </rPr>
      <t>二、外交支出</t>
    </r>
  </si>
  <si>
    <r>
      <rPr>
        <sz val="10"/>
        <rFont val="方正仿宋_GBK"/>
        <family val="4"/>
      </rPr>
      <t>三、国有资本经营预算拨款收入</t>
    </r>
  </si>
  <si>
    <r>
      <rPr>
        <sz val="10"/>
        <rFont val="方正仿宋_GBK"/>
        <family val="4"/>
      </rPr>
      <t>三、国防支出</t>
    </r>
  </si>
  <si>
    <r>
      <rPr>
        <sz val="10"/>
        <rFont val="方正仿宋_GBK"/>
        <family val="4"/>
      </rPr>
      <t>四、事业收入预算</t>
    </r>
  </si>
  <si>
    <r>
      <rPr>
        <sz val="10"/>
        <rFont val="方正仿宋_GBK"/>
        <family val="4"/>
      </rPr>
      <t>四、公共安全支出</t>
    </r>
  </si>
  <si>
    <t xml:space="preserve"> </t>
  </si>
  <si>
    <r>
      <rPr>
        <sz val="10"/>
        <rFont val="方正仿宋_GBK"/>
        <family val="4"/>
      </rPr>
      <t>五、事业单位经营收入预算</t>
    </r>
  </si>
  <si>
    <r>
      <rPr>
        <sz val="10"/>
        <rFont val="方正仿宋_GBK"/>
        <family val="4"/>
      </rPr>
      <t>五、教育支出</t>
    </r>
  </si>
  <si>
    <r>
      <rPr>
        <sz val="10"/>
        <rFont val="方正仿宋_GBK"/>
        <family val="4"/>
      </rPr>
      <t>六、其他收入预算</t>
    </r>
  </si>
  <si>
    <r>
      <rPr>
        <sz val="10"/>
        <rFont val="方正仿宋_GBK"/>
        <family val="4"/>
      </rPr>
      <t>六、科学技术支出</t>
    </r>
  </si>
  <si>
    <r>
      <rPr>
        <sz val="10"/>
        <rFont val="方正仿宋_GBK"/>
        <family val="4"/>
      </rPr>
      <t>七、文化旅游体育与传媒支出</t>
    </r>
  </si>
  <si>
    <r>
      <rPr>
        <sz val="10"/>
        <rFont val="方正仿宋_GBK"/>
        <family val="4"/>
      </rPr>
      <t>八、社会保障和就业支出</t>
    </r>
  </si>
  <si>
    <r>
      <rPr>
        <sz val="10"/>
        <rFont val="方正仿宋_GBK"/>
        <family val="4"/>
      </rPr>
      <t>九、卫生健康支出</t>
    </r>
  </si>
  <si>
    <r>
      <rPr>
        <sz val="10"/>
        <rFont val="方正仿宋_GBK"/>
        <family val="4"/>
      </rPr>
      <t>十、节能环保支出</t>
    </r>
  </si>
  <si>
    <r>
      <rPr>
        <sz val="10"/>
        <rFont val="方正仿宋_GBK"/>
        <family val="4"/>
      </rPr>
      <t>十一、城乡社区支出</t>
    </r>
  </si>
  <si>
    <r>
      <rPr>
        <sz val="10"/>
        <rFont val="方正仿宋_GBK"/>
        <family val="4"/>
      </rPr>
      <t>十二、农林水支出</t>
    </r>
  </si>
  <si>
    <r>
      <rPr>
        <sz val="10"/>
        <rFont val="方正仿宋_GBK"/>
        <family val="4"/>
      </rPr>
      <t>十三、交通运输支出</t>
    </r>
  </si>
  <si>
    <r>
      <rPr>
        <sz val="10"/>
        <rFont val="方正仿宋_GBK"/>
        <family val="4"/>
      </rPr>
      <t>十四、资源勘探工业信息等支出</t>
    </r>
  </si>
  <si>
    <r>
      <rPr>
        <sz val="10"/>
        <rFont val="方正仿宋_GBK"/>
        <family val="4"/>
      </rPr>
      <t>十五、商业服务业等支出</t>
    </r>
  </si>
  <si>
    <r>
      <rPr>
        <sz val="10"/>
        <rFont val="方正仿宋_GBK"/>
        <family val="4"/>
      </rPr>
      <t>十六、金融支出</t>
    </r>
  </si>
  <si>
    <r>
      <rPr>
        <sz val="10"/>
        <rFont val="方正仿宋_GBK"/>
        <family val="4"/>
      </rPr>
      <t>十七、援助其他地区支出</t>
    </r>
  </si>
  <si>
    <r>
      <rPr>
        <sz val="10"/>
        <rFont val="方正仿宋_GBK"/>
        <family val="4"/>
      </rPr>
      <t>十八、自然资源海洋气象等支出</t>
    </r>
  </si>
  <si>
    <r>
      <rPr>
        <sz val="10"/>
        <rFont val="方正仿宋_GBK"/>
        <family val="4"/>
      </rPr>
      <t>十九、住房保障支出</t>
    </r>
  </si>
  <si>
    <r>
      <rPr>
        <sz val="10"/>
        <rFont val="方正仿宋_GBK"/>
        <family val="4"/>
      </rPr>
      <t>二十、粮油物资储备支出</t>
    </r>
  </si>
  <si>
    <r>
      <rPr>
        <sz val="10"/>
        <rFont val="方正仿宋_GBK"/>
        <family val="4"/>
      </rPr>
      <t>二十一、灾害防治及应急管理支出</t>
    </r>
  </si>
  <si>
    <r>
      <rPr>
        <sz val="10"/>
        <rFont val="方正仿宋_GBK"/>
        <family val="4"/>
      </rPr>
      <t>二十二、其他支出</t>
    </r>
  </si>
  <si>
    <r>
      <rPr>
        <sz val="10"/>
        <rFont val="方正仿宋_GBK"/>
        <family val="4"/>
      </rPr>
      <t>二十三、债务还本支出</t>
    </r>
  </si>
  <si>
    <r>
      <rPr>
        <sz val="10"/>
        <rFont val="方正仿宋_GBK"/>
        <family val="4"/>
      </rPr>
      <t>二十四、债务付息支出</t>
    </r>
  </si>
  <si>
    <r>
      <rPr>
        <b/>
        <sz val="10"/>
        <rFont val="方正仿宋_GBK"/>
        <family val="4"/>
      </rPr>
      <t>本年收入合计</t>
    </r>
  </si>
  <si>
    <r>
      <rPr>
        <b/>
        <sz val="10"/>
        <rFont val="方正仿宋_GBK"/>
        <family val="4"/>
      </rPr>
      <t>本年支出合计</t>
    </r>
  </si>
  <si>
    <r>
      <rPr>
        <b/>
        <sz val="10"/>
        <rFont val="方正仿宋_GBK"/>
        <family val="4"/>
      </rPr>
      <t>用事业基金弥补收支差额</t>
    </r>
  </si>
  <si>
    <r>
      <rPr>
        <b/>
        <sz val="10"/>
        <rFont val="方正仿宋_GBK"/>
        <family val="4"/>
      </rPr>
      <t>结转下年</t>
    </r>
  </si>
  <si>
    <r>
      <rPr>
        <b/>
        <sz val="10"/>
        <rFont val="方正仿宋_GBK"/>
        <family val="4"/>
      </rPr>
      <t>上年结转</t>
    </r>
  </si>
  <si>
    <r>
      <rPr>
        <b/>
        <sz val="10"/>
        <rFont val="方正仿宋_GBK"/>
        <family val="4"/>
      </rPr>
      <t>支出总计</t>
    </r>
  </si>
  <si>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</si>
  <si>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</si>
  <si>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</si>
  <si>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</si>
  <si>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u val="single"/>
        <sz val="20"/>
        <rFont val="Times New Roman"/>
        <family val="1"/>
      </rPr>
      <t xml:space="preserve">        </t>
    </r>
    <r>
      <rPr>
        <u val="single"/>
        <sz val="20"/>
        <rFont val="宋体"/>
        <family val="0"/>
      </rPr>
      <t>林业局</t>
    </r>
    <r>
      <rPr>
        <u val="single"/>
        <sz val="20"/>
        <rFont val="Times New Roman"/>
        <family val="1"/>
      </rPr>
      <t xml:space="preserve">         </t>
    </r>
    <r>
      <rPr>
        <sz val="20"/>
        <rFont val="Times New Roman"/>
        <family val="1"/>
      </rPr>
      <t>2023</t>
    </r>
    <r>
      <rPr>
        <sz val="20"/>
        <rFont val="方正小标宋_GBK"/>
        <family val="4"/>
      </rPr>
      <t>年收入总表</t>
    </r>
  </si>
  <si>
    <r>
      <t xml:space="preserve">   </t>
    </r>
    <r>
      <rPr>
        <sz val="11"/>
        <rFont val="宋体"/>
        <family val="0"/>
      </rPr>
      <t>项</t>
    </r>
    <r>
      <rPr>
        <sz val="11"/>
        <rFont val="Times New Roman"/>
        <family val="1"/>
      </rPr>
      <t xml:space="preserve">           </t>
    </r>
    <r>
      <rPr>
        <sz val="11"/>
        <rFont val="宋体"/>
        <family val="0"/>
      </rPr>
      <t>目</t>
    </r>
  </si>
  <si>
    <r>
      <rPr>
        <sz val="11"/>
        <rFont val="宋体"/>
        <family val="0"/>
      </rPr>
      <t>本年收入合计</t>
    </r>
  </si>
  <si>
    <r>
      <rPr>
        <sz val="11"/>
        <rFont val="宋体"/>
        <family val="0"/>
      </rPr>
      <t>上年结转</t>
    </r>
  </si>
  <si>
    <r>
      <rPr>
        <sz val="11"/>
        <rFont val="宋体"/>
        <family val="0"/>
      </rPr>
      <t>一般公共预算拨款收入</t>
    </r>
  </si>
  <si>
    <r>
      <rPr>
        <sz val="11"/>
        <rFont val="宋体"/>
        <family val="0"/>
      </rPr>
      <t>政府性基金预算拨款收入</t>
    </r>
  </si>
  <si>
    <r>
      <rPr>
        <sz val="11"/>
        <rFont val="宋体"/>
        <family val="0"/>
      </rPr>
      <t>国有资本经营预算拨款收入</t>
    </r>
  </si>
  <si>
    <r>
      <rPr>
        <sz val="11"/>
        <rFont val="宋体"/>
        <family val="0"/>
      </rPr>
      <t>事业收入</t>
    </r>
  </si>
  <si>
    <r>
      <rPr>
        <sz val="11"/>
        <rFont val="宋体"/>
        <family val="0"/>
      </rPr>
      <t>事业单位经营收入</t>
    </r>
  </si>
  <si>
    <r>
      <rPr>
        <sz val="11"/>
        <rFont val="宋体"/>
        <family val="0"/>
      </rPr>
      <t>其他收入</t>
    </r>
  </si>
  <si>
    <r>
      <rPr>
        <sz val="11"/>
        <rFont val="宋体"/>
        <family val="0"/>
      </rPr>
      <t>用事业基金弥补收支差额</t>
    </r>
  </si>
  <si>
    <r>
      <rPr>
        <sz val="11"/>
        <rFont val="宋体"/>
        <family val="0"/>
      </rPr>
      <t>支出功能分类科目编码</t>
    </r>
  </si>
  <si>
    <r>
      <rPr>
        <sz val="11"/>
        <rFont val="宋体"/>
        <family val="0"/>
      </rPr>
      <t>科目名称</t>
    </r>
  </si>
  <si>
    <t>本年收入合计</t>
  </si>
  <si>
    <t>财政拨款收入</t>
  </si>
  <si>
    <t>上级补助收入</t>
  </si>
  <si>
    <r>
      <rPr>
        <sz val="11"/>
        <rFont val="宋体"/>
        <family val="0"/>
      </rPr>
      <t>非教育收费收入</t>
    </r>
  </si>
  <si>
    <r>
      <rPr>
        <sz val="11"/>
        <rFont val="宋体"/>
        <family val="0"/>
      </rPr>
      <t>教育收费收入</t>
    </r>
  </si>
  <si>
    <t>经营收入</t>
  </si>
  <si>
    <t>其他收入</t>
  </si>
  <si>
    <t>支出功能分类科目编码</t>
  </si>
  <si>
    <t>科目名称</t>
  </si>
  <si>
    <r>
      <rPr>
        <sz val="11"/>
        <rFont val="宋体"/>
        <family val="0"/>
      </rPr>
      <t>合计</t>
    </r>
  </si>
  <si>
    <r>
      <rPr>
        <sz val="11"/>
        <rFont val="宋体"/>
        <family val="0"/>
      </rPr>
      <t>一般公共服务支出</t>
    </r>
  </si>
  <si>
    <r>
      <rPr>
        <sz val="11"/>
        <color indexed="8"/>
        <rFont val="宋体"/>
        <family val="0"/>
      </rPr>
      <t>其他共产党事务支出</t>
    </r>
  </si>
  <si>
    <r>
      <rPr>
        <sz val="11"/>
        <rFont val="宋体"/>
        <family val="0"/>
      </rPr>
      <t>社会保障和就业</t>
    </r>
  </si>
  <si>
    <r>
      <rPr>
        <sz val="11"/>
        <rFont val="宋体"/>
        <family val="0"/>
      </rPr>
      <t>行政事业单位离退休</t>
    </r>
  </si>
  <si>
    <r>
      <rPr>
        <sz val="11"/>
        <color indexed="8"/>
        <rFont val="宋体"/>
        <family val="0"/>
      </rPr>
      <t>机关事业单位基本养老保险缴费支出</t>
    </r>
  </si>
  <si>
    <r>
      <rPr>
        <sz val="11"/>
        <color indexed="8"/>
        <rFont val="宋体"/>
        <family val="0"/>
      </rPr>
      <t>机关事业单位职业年金缴费支出</t>
    </r>
  </si>
  <si>
    <r>
      <rPr>
        <sz val="11"/>
        <rFont val="宋体"/>
        <family val="0"/>
      </rPr>
      <t>其他行政事业单位养老支出</t>
    </r>
  </si>
  <si>
    <r>
      <rPr>
        <sz val="11"/>
        <rFont val="宋体"/>
        <family val="0"/>
      </rPr>
      <t>医疗卫生</t>
    </r>
  </si>
  <si>
    <r>
      <rPr>
        <sz val="11"/>
        <rFont val="宋体"/>
        <family val="0"/>
      </rPr>
      <t>医疗保障</t>
    </r>
  </si>
  <si>
    <r>
      <rPr>
        <sz val="11"/>
        <rFont val="宋体"/>
        <family val="0"/>
      </rPr>
      <t>行政单位医疗</t>
    </r>
  </si>
  <si>
    <r>
      <rPr>
        <sz val="11"/>
        <rFont val="宋体"/>
        <family val="0"/>
      </rPr>
      <t>事业单位医疗</t>
    </r>
  </si>
  <si>
    <r>
      <rPr>
        <sz val="11"/>
        <color indexed="8"/>
        <rFont val="宋体"/>
        <family val="0"/>
      </rPr>
      <t>节能环保支出</t>
    </r>
  </si>
  <si>
    <r>
      <rPr>
        <sz val="11"/>
        <color indexed="8"/>
        <rFont val="宋体"/>
        <family val="0"/>
      </rPr>
      <t>自然生态保护</t>
    </r>
  </si>
  <si>
    <r>
      <rPr>
        <sz val="11"/>
        <color indexed="8"/>
        <rFont val="宋体"/>
        <family val="0"/>
      </rPr>
      <t>生态保护</t>
    </r>
  </si>
  <si>
    <r>
      <rPr>
        <sz val="11"/>
        <color indexed="8"/>
        <rFont val="宋体"/>
        <family val="0"/>
      </rPr>
      <t>自然保护地</t>
    </r>
  </si>
  <si>
    <r>
      <rPr>
        <sz val="11"/>
        <color indexed="8"/>
        <rFont val="宋体"/>
        <family val="0"/>
      </rPr>
      <t>天然林保护</t>
    </r>
  </si>
  <si>
    <r>
      <rPr>
        <sz val="11"/>
        <color indexed="8"/>
        <rFont val="宋体"/>
        <family val="0"/>
      </rPr>
      <t>森林管护</t>
    </r>
  </si>
  <si>
    <r>
      <rPr>
        <sz val="11"/>
        <color indexed="8"/>
        <rFont val="宋体"/>
        <family val="0"/>
      </rPr>
      <t>退耕还林还草</t>
    </r>
  </si>
  <si>
    <r>
      <rPr>
        <sz val="11"/>
        <color indexed="8"/>
        <rFont val="宋体"/>
        <family val="0"/>
      </rPr>
      <t>其他退耕还林还草支出</t>
    </r>
  </si>
  <si>
    <r>
      <rPr>
        <sz val="11"/>
        <color indexed="8"/>
        <rFont val="宋体"/>
        <family val="0"/>
      </rPr>
      <t>农林水</t>
    </r>
  </si>
  <si>
    <r>
      <rPr>
        <sz val="11"/>
        <color indexed="8"/>
        <rFont val="宋体"/>
        <family val="0"/>
      </rPr>
      <t>林业和草原</t>
    </r>
  </si>
  <si>
    <r>
      <rPr>
        <sz val="11"/>
        <color indexed="8"/>
        <rFont val="宋体"/>
        <family val="0"/>
      </rPr>
      <t>行政运行</t>
    </r>
  </si>
  <si>
    <r>
      <rPr>
        <sz val="11"/>
        <color indexed="8"/>
        <rFont val="宋体"/>
        <family val="0"/>
      </rPr>
      <t>事业机构</t>
    </r>
  </si>
  <si>
    <r>
      <rPr>
        <sz val="11"/>
        <color indexed="8"/>
        <rFont val="宋体"/>
        <family val="0"/>
      </rPr>
      <t>森林资源培育</t>
    </r>
  </si>
  <si>
    <r>
      <rPr>
        <sz val="11"/>
        <color indexed="8"/>
        <rFont val="宋体"/>
        <family val="0"/>
      </rPr>
      <t>技术推广与转化</t>
    </r>
  </si>
  <si>
    <r>
      <rPr>
        <sz val="11"/>
        <color indexed="8"/>
        <rFont val="宋体"/>
        <family val="0"/>
      </rPr>
      <t>森林资源管理</t>
    </r>
  </si>
  <si>
    <r>
      <rPr>
        <sz val="11"/>
        <color indexed="8"/>
        <rFont val="宋体"/>
        <family val="0"/>
      </rPr>
      <t>森林生态效益补偿</t>
    </r>
  </si>
  <si>
    <r>
      <rPr>
        <sz val="11"/>
        <color indexed="8"/>
        <rFont val="宋体"/>
        <family val="0"/>
      </rPr>
      <t>湿地保护</t>
    </r>
  </si>
  <si>
    <r>
      <rPr>
        <sz val="11"/>
        <color indexed="8"/>
        <rFont val="宋体"/>
        <family val="0"/>
      </rPr>
      <t>林业草原防灾减灾</t>
    </r>
  </si>
  <si>
    <r>
      <rPr>
        <sz val="11"/>
        <color indexed="8"/>
        <rFont val="宋体"/>
        <family val="0"/>
      </rPr>
      <t>其他扶贫支出</t>
    </r>
  </si>
  <si>
    <r>
      <rPr>
        <sz val="11"/>
        <color indexed="8"/>
        <rFont val="宋体"/>
        <family val="0"/>
      </rPr>
      <t>生产发展</t>
    </r>
  </si>
  <si>
    <r>
      <rPr>
        <sz val="11"/>
        <rFont val="宋体"/>
        <family val="0"/>
      </rPr>
      <t>住房保障支出</t>
    </r>
  </si>
  <si>
    <r>
      <rPr>
        <sz val="11"/>
        <rFont val="宋体"/>
        <family val="0"/>
      </rPr>
      <t>住房改革支出</t>
    </r>
  </si>
  <si>
    <r>
      <rPr>
        <sz val="11"/>
        <rFont val="宋体"/>
        <family val="0"/>
      </rPr>
      <t>住房公积金</t>
    </r>
  </si>
  <si>
    <t>表八</t>
  </si>
  <si>
    <r>
      <t>城口县</t>
    </r>
    <r>
      <rPr>
        <u val="single"/>
        <sz val="20"/>
        <rFont val="Times New Roman"/>
        <family val="1"/>
      </rPr>
      <t xml:space="preserve">        </t>
    </r>
    <r>
      <rPr>
        <u val="single"/>
        <sz val="20"/>
        <rFont val="宋体"/>
        <family val="0"/>
      </rPr>
      <t>林业局</t>
    </r>
    <r>
      <rPr>
        <u val="single"/>
        <sz val="20"/>
        <rFont val="Times New Roman"/>
        <family val="1"/>
      </rPr>
      <t xml:space="preserve">        </t>
    </r>
    <r>
      <rPr>
        <sz val="20"/>
        <rFont val="Times New Roman"/>
        <family val="1"/>
      </rPr>
      <t>2023</t>
    </r>
    <r>
      <rPr>
        <sz val="20"/>
        <rFont val="方正小标宋_GBK"/>
        <family val="4"/>
      </rPr>
      <t>年部门支出总表</t>
    </r>
  </si>
  <si>
    <t>本年支出合计</t>
  </si>
  <si>
    <t>基本支出</t>
  </si>
  <si>
    <t>项目支出</t>
  </si>
  <si>
    <t>上缴上级支出</t>
  </si>
  <si>
    <t>事业单位经营支出</t>
  </si>
  <si>
    <t>对下级单位补助支出</t>
  </si>
  <si>
    <t>经营支出</t>
  </si>
  <si>
    <t>对附属单位补助支出</t>
  </si>
  <si>
    <t>合计</t>
  </si>
  <si>
    <t>一般公共服务支出</t>
  </si>
  <si>
    <t>其他共产党事务支出</t>
  </si>
  <si>
    <t>社会保障和就业</t>
  </si>
  <si>
    <t>行政事业单位离退休</t>
  </si>
  <si>
    <t>机关事业单位基本养老保险缴费支出</t>
  </si>
  <si>
    <t>机关事业单位职业年金缴费支出</t>
  </si>
  <si>
    <t>其他行政事业单位养老支出</t>
  </si>
  <si>
    <t>医疗卫生</t>
  </si>
  <si>
    <t>医疗保障</t>
  </si>
  <si>
    <t>行政单位医疗</t>
  </si>
  <si>
    <t>事业单位医疗</t>
  </si>
  <si>
    <t>节能环保支出</t>
  </si>
  <si>
    <t>自然生态保护</t>
  </si>
  <si>
    <t>生态保护</t>
  </si>
  <si>
    <t>自然保护地</t>
  </si>
  <si>
    <t>天然林保护</t>
  </si>
  <si>
    <t>森林管护</t>
  </si>
  <si>
    <t>退耕还林还草</t>
  </si>
  <si>
    <t>其他退耕还林还草支出</t>
  </si>
  <si>
    <t>农林水</t>
  </si>
  <si>
    <t>林业和草原</t>
  </si>
  <si>
    <t>行政运行</t>
  </si>
  <si>
    <t>事业机构</t>
  </si>
  <si>
    <t>森林资源培育</t>
  </si>
  <si>
    <t>技术推广与转化</t>
  </si>
  <si>
    <t>森林资源管理</t>
  </si>
  <si>
    <t>森林生态效益补偿</t>
  </si>
  <si>
    <t>湿地保护</t>
  </si>
  <si>
    <t>林业草原防灾减灾</t>
  </si>
  <si>
    <t>其他扶贫支出</t>
  </si>
  <si>
    <t>生产发展</t>
  </si>
  <si>
    <t>住房保障支出</t>
  </si>
  <si>
    <t>住房改革支出</t>
  </si>
  <si>
    <t>住房公积金</t>
  </si>
  <si>
    <t>表九</t>
  </si>
  <si>
    <r>
      <t>城口县林业局</t>
    </r>
    <r>
      <rPr>
        <sz val="16"/>
        <color indexed="8"/>
        <rFont val="方正小标宋_GBK"/>
        <family val="4"/>
      </rPr>
      <t>（单位全称）政府采购预算明细表</t>
    </r>
  </si>
  <si>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</si>
  <si>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</si>
  <si>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</si>
  <si>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</si>
  <si>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</si>
  <si>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</si>
  <si>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</si>
  <si>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</si>
  <si>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</si>
  <si>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</si>
  <si>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r>
      <rPr>
        <sz val="14"/>
        <rFont val="方正仿宋_GBK"/>
        <family val="4"/>
      </rPr>
      <t>合计</t>
    </r>
  </si>
  <si>
    <r>
      <rPr>
        <sz val="14"/>
        <rFont val="方正仿宋_GBK"/>
        <family val="4"/>
      </rPr>
      <t>货物类</t>
    </r>
  </si>
  <si>
    <r>
      <rPr>
        <sz val="14"/>
        <rFont val="方正仿宋_GBK"/>
        <family val="4"/>
      </rPr>
      <t>服务类</t>
    </r>
  </si>
  <si>
    <r>
      <rPr>
        <sz val="14"/>
        <rFont val="方正仿宋_GBK"/>
        <family val="4"/>
      </rPr>
      <t>工程类</t>
    </r>
  </si>
  <si>
    <t>表十</t>
  </si>
  <si>
    <r>
      <t>2023</t>
    </r>
    <r>
      <rPr>
        <sz val="22"/>
        <rFont val="方正小标宋_GBK"/>
        <family val="4"/>
      </rPr>
      <t>年部门（单位）预算整体绩效目标表</t>
    </r>
  </si>
  <si>
    <t>部门（单位）名称</t>
  </si>
  <si>
    <t>城口县林业局</t>
  </si>
  <si>
    <t>支出预算总量</t>
  </si>
  <si>
    <t>其中：部门预算支出</t>
  </si>
  <si>
    <t>当年整体绩效目标</t>
  </si>
  <si>
    <t>实现森林、湿地等自然生态系统状况根本性好转，生态系统质量明显改善，生态服务功能显著提高，生态空间不断拓展，生物多样性更加丰富，生态富民更加显著，森林覆盖率稳定保持72.8%。</t>
  </si>
  <si>
    <t>绩效指标</t>
  </si>
  <si>
    <r>
      <rPr>
        <sz val="12"/>
        <rFont val="宋体"/>
        <family val="0"/>
      </rPr>
      <t>指标名称</t>
    </r>
  </si>
  <si>
    <r>
      <rPr>
        <sz val="12"/>
        <rFont val="宋体"/>
        <family val="0"/>
      </rPr>
      <t>指标权重</t>
    </r>
  </si>
  <si>
    <r>
      <rPr>
        <sz val="12"/>
        <rFont val="宋体"/>
        <family val="0"/>
      </rPr>
      <t>计量单位</t>
    </r>
  </si>
  <si>
    <r>
      <rPr>
        <sz val="12"/>
        <rFont val="宋体"/>
        <family val="0"/>
      </rPr>
      <t>指标性质</t>
    </r>
  </si>
  <si>
    <r>
      <rPr>
        <sz val="12"/>
        <rFont val="宋体"/>
        <family val="0"/>
      </rPr>
      <t>指标值</t>
    </r>
  </si>
  <si>
    <r>
      <rPr>
        <sz val="12"/>
        <rFont val="宋体"/>
        <family val="0"/>
      </rPr>
      <t>产出指标</t>
    </r>
  </si>
  <si>
    <r>
      <rPr>
        <sz val="10"/>
        <rFont val="宋体"/>
        <family val="0"/>
      </rPr>
      <t>数量指标</t>
    </r>
  </si>
  <si>
    <r>
      <rPr>
        <sz val="12"/>
        <rFont val="宋体"/>
        <family val="0"/>
      </rPr>
      <t>﹦</t>
    </r>
  </si>
  <si>
    <r>
      <rPr>
        <sz val="10"/>
        <color indexed="8"/>
        <rFont val="宋体"/>
        <family val="0"/>
      </rPr>
      <t>元</t>
    </r>
  </si>
  <si>
    <r>
      <rPr>
        <sz val="10"/>
        <rFont val="宋体"/>
        <family val="0"/>
      </rPr>
      <t>质量指标</t>
    </r>
  </si>
  <si>
    <t>≥</t>
  </si>
  <si>
    <r>
      <rPr>
        <sz val="12"/>
        <rFont val="宋体"/>
        <family val="0"/>
      </rPr>
      <t>％</t>
    </r>
  </si>
  <si>
    <r>
      <rPr>
        <sz val="10"/>
        <rFont val="宋体"/>
        <family val="0"/>
      </rPr>
      <t>时效指标</t>
    </r>
  </si>
  <si>
    <t>≤</t>
  </si>
  <si>
    <r>
      <rPr>
        <sz val="10"/>
        <color indexed="8"/>
        <rFont val="宋体"/>
        <family val="0"/>
      </rPr>
      <t>月</t>
    </r>
  </si>
  <si>
    <r>
      <rPr>
        <sz val="12"/>
        <rFont val="宋体"/>
        <family val="0"/>
      </rPr>
      <t>效益</t>
    </r>
  </si>
  <si>
    <r>
      <rPr>
        <sz val="10"/>
        <rFont val="宋体"/>
        <family val="0"/>
      </rPr>
      <t>经济效益</t>
    </r>
    <r>
      <rPr>
        <sz val="10"/>
        <rFont val="Times New Roman"/>
        <family val="1"/>
      </rPr>
      <t xml:space="preserve">
</t>
    </r>
    <r>
      <rPr>
        <sz val="10"/>
        <rFont val="宋体"/>
        <family val="0"/>
      </rPr>
      <t>指标</t>
    </r>
  </si>
  <si>
    <r>
      <rPr>
        <sz val="10"/>
        <rFont val="宋体"/>
        <family val="0"/>
      </rPr>
      <t>满意度</t>
    </r>
    <r>
      <rPr>
        <sz val="10"/>
        <rFont val="Times New Roman"/>
        <family val="1"/>
      </rPr>
      <t xml:space="preserve">
</t>
    </r>
    <r>
      <rPr>
        <sz val="10"/>
        <rFont val="宋体"/>
        <family val="0"/>
      </rPr>
      <t>指标</t>
    </r>
  </si>
  <si>
    <t>表十一</t>
  </si>
  <si>
    <t>2023年部门项目绩效目标表</t>
  </si>
  <si>
    <r>
      <rPr>
        <b/>
        <sz val="9"/>
        <color indexed="8"/>
        <rFont val="方正仿宋_GBK"/>
        <family val="4"/>
      </rPr>
      <t>单位信息：</t>
    </r>
  </si>
  <si>
    <r>
      <rPr>
        <b/>
        <sz val="9"/>
        <color indexed="8"/>
        <rFont val="方正仿宋_GBK"/>
        <family val="4"/>
      </rPr>
      <t>项目名称：</t>
    </r>
  </si>
  <si>
    <r>
      <rPr>
        <b/>
        <sz val="9"/>
        <color indexed="8"/>
        <rFont val="方正仿宋_GBK"/>
        <family val="4"/>
      </rPr>
      <t>职能职责与活动：</t>
    </r>
  </si>
  <si>
    <r>
      <rPr>
        <b/>
        <sz val="9"/>
        <color indexed="8"/>
        <rFont val="方正仿宋_GBK"/>
        <family val="4"/>
      </rPr>
      <t>主管部门：</t>
    </r>
  </si>
  <si>
    <r>
      <rPr>
        <b/>
        <sz val="9"/>
        <color indexed="8"/>
        <rFont val="方正仿宋_GBK"/>
        <family val="4"/>
      </rPr>
      <t>项目经办人：</t>
    </r>
  </si>
  <si>
    <r>
      <rPr>
        <b/>
        <sz val="9"/>
        <color indexed="8"/>
        <rFont val="方正仿宋_GBK"/>
        <family val="4"/>
      </rPr>
      <t>项目总额：</t>
    </r>
  </si>
  <si>
    <r>
      <rPr>
        <b/>
        <sz val="9"/>
        <color indexed="8"/>
        <rFont val="方正仿宋_GBK"/>
        <family val="4"/>
      </rPr>
      <t>预算执行率权重</t>
    </r>
    <r>
      <rPr>
        <b/>
        <sz val="9"/>
        <color indexed="8"/>
        <rFont val="Times New Roman"/>
        <family val="1"/>
      </rPr>
      <t>(%)</t>
    </r>
    <r>
      <rPr>
        <b/>
        <sz val="9"/>
        <color indexed="8"/>
        <rFont val="方正仿宋_GBK"/>
        <family val="4"/>
      </rPr>
      <t>：</t>
    </r>
  </si>
  <si>
    <r>
      <rPr>
        <b/>
        <sz val="9"/>
        <color indexed="8"/>
        <rFont val="方正仿宋_GBK"/>
        <family val="4"/>
      </rPr>
      <t>项目经办人电话：</t>
    </r>
  </si>
  <si>
    <r>
      <rPr>
        <b/>
        <sz val="9"/>
        <color indexed="8"/>
        <rFont val="方正仿宋_GBK"/>
        <family val="4"/>
      </rPr>
      <t>其中：</t>
    </r>
  </si>
  <si>
    <r>
      <rPr>
        <b/>
        <sz val="9"/>
        <color indexed="8"/>
        <rFont val="方正仿宋_GBK"/>
        <family val="4"/>
      </rPr>
      <t>财政资金：</t>
    </r>
  </si>
  <si>
    <r>
      <rPr>
        <b/>
        <sz val="9"/>
        <color indexed="8"/>
        <rFont val="方正仿宋_GBK"/>
        <family val="4"/>
      </rPr>
      <t>整体目标：</t>
    </r>
  </si>
  <si>
    <t>做好全县森林资源管理和保护工作，组织、指导全县造林绿化工作，，严厉打击各种涉林违法犯罪活动，做好森林防火管理和宣传、火灾扑救工作，完成上级交办的其他工作。</t>
  </si>
  <si>
    <r>
      <rPr>
        <b/>
        <sz val="9"/>
        <color indexed="8"/>
        <rFont val="方正仿宋_GBK"/>
        <family val="4"/>
      </rPr>
      <t>财政专户管理资金：</t>
    </r>
  </si>
  <si>
    <r>
      <rPr>
        <b/>
        <sz val="9"/>
        <color indexed="8"/>
        <rFont val="方正仿宋_GBK"/>
        <family val="4"/>
      </rPr>
      <t>单位资金：</t>
    </r>
  </si>
  <si>
    <r>
      <rPr>
        <b/>
        <sz val="9"/>
        <color indexed="8"/>
        <rFont val="方正仿宋_GBK"/>
        <family val="4"/>
      </rPr>
      <t>社会投入资金：</t>
    </r>
  </si>
  <si>
    <r>
      <rPr>
        <b/>
        <sz val="9"/>
        <color indexed="8"/>
        <rFont val="方正仿宋_GBK"/>
        <family val="4"/>
      </rPr>
      <t>银行贷款：</t>
    </r>
  </si>
  <si>
    <r>
      <rPr>
        <b/>
        <sz val="9"/>
        <color indexed="8"/>
        <rFont val="方正仿宋_GBK"/>
        <family val="4"/>
      </rPr>
      <t>一级指标</t>
    </r>
  </si>
  <si>
    <r>
      <rPr>
        <b/>
        <sz val="9"/>
        <color indexed="8"/>
        <rFont val="方正仿宋_GBK"/>
        <family val="4"/>
      </rPr>
      <t>二级指标</t>
    </r>
  </si>
  <si>
    <r>
      <rPr>
        <b/>
        <sz val="9"/>
        <color indexed="8"/>
        <rFont val="方正仿宋_GBK"/>
        <family val="4"/>
      </rPr>
      <t>三级指标</t>
    </r>
  </si>
  <si>
    <r>
      <rPr>
        <b/>
        <sz val="9"/>
        <color indexed="8"/>
        <rFont val="方正仿宋_GBK"/>
        <family val="4"/>
      </rPr>
      <t>指标性质</t>
    </r>
  </si>
  <si>
    <r>
      <rPr>
        <b/>
        <sz val="9"/>
        <color indexed="8"/>
        <rFont val="方正仿宋_GBK"/>
        <family val="4"/>
      </rPr>
      <t>历史参考值</t>
    </r>
  </si>
  <si>
    <r>
      <rPr>
        <b/>
        <sz val="9"/>
        <color indexed="8"/>
        <rFont val="方正仿宋_GBK"/>
        <family val="4"/>
      </rPr>
      <t>指标值</t>
    </r>
  </si>
  <si>
    <r>
      <rPr>
        <b/>
        <sz val="9"/>
        <color indexed="8"/>
        <rFont val="方正仿宋_GBK"/>
        <family val="4"/>
      </rPr>
      <t>度量单位</t>
    </r>
  </si>
  <si>
    <r>
      <rPr>
        <b/>
        <sz val="9"/>
        <color indexed="8"/>
        <rFont val="方正仿宋_GBK"/>
        <family val="4"/>
      </rPr>
      <t>权重（</t>
    </r>
    <r>
      <rPr>
        <b/>
        <sz val="9"/>
        <color indexed="8"/>
        <rFont val="Times New Roman"/>
        <family val="1"/>
      </rPr>
      <t>%</t>
    </r>
    <r>
      <rPr>
        <b/>
        <sz val="9"/>
        <color indexed="8"/>
        <rFont val="方正仿宋_GBK"/>
        <family val="4"/>
      </rPr>
      <t>）</t>
    </r>
  </si>
  <si>
    <r>
      <rPr>
        <b/>
        <sz val="9"/>
        <color indexed="8"/>
        <rFont val="方正仿宋_GBK"/>
        <family val="4"/>
      </rPr>
      <t>备注</t>
    </r>
  </si>
  <si>
    <t>数量指标</t>
  </si>
  <si>
    <t>带动贫困户发展人数</t>
  </si>
  <si>
    <t>≥2900</t>
  </si>
  <si>
    <t>人</t>
  </si>
  <si>
    <t>国有天然公益林面积（万亩）</t>
  </si>
  <si>
    <t>万亩</t>
  </si>
  <si>
    <t>前一轮退耕还生态林面积（万亩）</t>
  </si>
  <si>
    <t>重点生态区位开展非国有林赎买</t>
  </si>
  <si>
    <t>亩</t>
  </si>
  <si>
    <t>国家级公益林管护面积（万亩）</t>
  </si>
  <si>
    <t>质量指标</t>
  </si>
  <si>
    <t>森林覆盖率</t>
  </si>
  <si>
    <t>≥72.8%</t>
  </si>
  <si>
    <t>%</t>
  </si>
  <si>
    <t>森林火灾受害率</t>
  </si>
  <si>
    <t>≤0.3‰</t>
  </si>
  <si>
    <t>‰</t>
  </si>
  <si>
    <t>造林完成面积合格率</t>
  </si>
  <si>
    <r>
      <t>≥</t>
    </r>
    <r>
      <rPr>
        <sz val="10"/>
        <color indexed="8"/>
        <rFont val="宋体"/>
        <family val="0"/>
      </rPr>
      <t>85%</t>
    </r>
  </si>
  <si>
    <t>有害生物成灾率</t>
  </si>
  <si>
    <r>
      <t>≤0.3</t>
    </r>
    <r>
      <rPr>
        <sz val="11"/>
        <color indexed="8"/>
        <rFont val="宋体"/>
        <family val="0"/>
      </rPr>
      <t>‰</t>
    </r>
  </si>
  <si>
    <t>时效指标</t>
  </si>
  <si>
    <t>天然林和国家级公益林管护当期任务完成率</t>
  </si>
  <si>
    <r>
      <t>≥</t>
    </r>
    <r>
      <rPr>
        <sz val="10"/>
        <color indexed="8"/>
        <rFont val="宋体"/>
        <family val="0"/>
      </rPr>
      <t>90%</t>
    </r>
  </si>
  <si>
    <t>造林任务当期任务完成率</t>
  </si>
  <si>
    <r>
      <t>≥</t>
    </r>
    <r>
      <rPr>
        <sz val="10"/>
        <color indexed="8"/>
        <rFont val="宋体"/>
        <family val="0"/>
      </rPr>
      <t>80%</t>
    </r>
  </si>
  <si>
    <t>森林质量提升当期任务完成率</t>
  </si>
  <si>
    <t>成本指标</t>
  </si>
  <si>
    <t>天保工程区国有林管护中央财政补助标准（元/亩）</t>
  </si>
  <si>
    <t>元/亩</t>
  </si>
  <si>
    <t>天保工程区外管护非国有林补助</t>
  </si>
  <si>
    <t>10</t>
  </si>
  <si>
    <t>国家级公益林非国有林补助</t>
  </si>
  <si>
    <t>16</t>
  </si>
  <si>
    <t>社会效益
指标</t>
  </si>
  <si>
    <t>天保工程提供管护岗位（人）</t>
  </si>
  <si>
    <t>国家级公益林提供管护岗位（人）</t>
  </si>
  <si>
    <t>生态效益
指标</t>
  </si>
  <si>
    <t>森林和湿地生态系统生态效益发挥</t>
  </si>
  <si>
    <t>明显</t>
  </si>
  <si>
    <t>可持续影响指标</t>
  </si>
  <si>
    <t>林业产业健康稳定发展可持续影响</t>
  </si>
  <si>
    <t>满意度
指标</t>
  </si>
  <si>
    <t>林区职工、周边群众满意度</t>
  </si>
  <si>
    <t>注：本表可从预算管理一体化系统内导出，表格导出参考路径：预算管理一体化系统-项目库-项目储备-项目入库-入库查询-选中本单位项目类别为“22-其他运转类”“31-部门项目”的项目-项目明细-选中绩效目标表并导出excel。
   此表统计项目为2023年项目。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</si>
</sst>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0_ "/>
    <numFmt numFmtId="179" formatCode="0.00;[Red]0.00"/>
    <numFmt numFmtId="180" formatCode="0.0_ "/>
    <numFmt numFmtId="181" formatCode="00"/>
    <numFmt numFmtId="182" formatCode=";;"/>
  </numFmts>
  <fonts count="99">
    <font>
      <sz val="9"/>
      <name val="宋体"/>
      <family val="0"/>
    </font>
    <font>
      <sz val="11"/>
      <name val="宋体"/>
      <family val="0"/>
    </font>
    <font>
      <sz val="14"/>
      <name val="方正黑体_GBK"/>
      <family val="4"/>
    </font>
    <font>
      <sz val="10"/>
      <name val="宋体"/>
      <family val="0"/>
    </font>
    <font>
      <sz val="18"/>
      <color indexed="8"/>
      <name val="方正小标宋_GBK"/>
      <family val="4"/>
    </font>
    <font>
      <b/>
      <sz val="9"/>
      <color indexed="8"/>
      <name val="Times New Roman"/>
      <family val="1"/>
    </font>
    <font>
      <sz val="9"/>
      <color indexed="8"/>
      <name val="宋体"/>
      <family val="0"/>
    </font>
    <font>
      <sz val="9"/>
      <color indexed="8"/>
      <name val="Times New Roman"/>
      <family val="1"/>
    </font>
    <font>
      <sz val="11"/>
      <color indexed="8"/>
      <name val="宋体"/>
      <family val="0"/>
    </font>
    <font>
      <sz val="10"/>
      <color indexed="8"/>
      <name val="宋体"/>
      <family val="0"/>
    </font>
    <font>
      <b/>
      <sz val="9"/>
      <color indexed="10"/>
      <name val="宋体"/>
      <family val="0"/>
    </font>
    <font>
      <sz val="12"/>
      <name val="宋体"/>
      <family val="0"/>
    </font>
    <font>
      <sz val="11"/>
      <color indexed="8"/>
      <name val="等线"/>
      <family val="0"/>
    </font>
    <font>
      <sz val="10"/>
      <name val="Arial"/>
      <family val="2"/>
    </font>
    <font>
      <sz val="22"/>
      <name val="Times New Roman"/>
      <family val="1"/>
    </font>
    <font>
      <b/>
      <sz val="18"/>
      <name val="宋体"/>
      <family val="0"/>
    </font>
    <font>
      <sz val="12"/>
      <name val="方正仿宋_GBK"/>
      <family val="4"/>
    </font>
    <font>
      <sz val="12"/>
      <name val="Times New Roman"/>
      <family val="1"/>
    </font>
    <font>
      <sz val="12"/>
      <color indexed="8"/>
      <name val="宋体"/>
      <family val="0"/>
    </font>
    <font>
      <sz val="10"/>
      <name val="Times New Roman"/>
      <family val="1"/>
    </font>
    <font>
      <sz val="10"/>
      <color indexed="8"/>
      <name val="Times New Roman"/>
      <family val="1"/>
    </font>
    <font>
      <sz val="9"/>
      <name val="Times New Roman"/>
      <family val="1"/>
    </font>
    <font>
      <sz val="12"/>
      <color indexed="8"/>
      <name val="方正仿宋_GBK"/>
      <family val="4"/>
    </font>
    <font>
      <sz val="9"/>
      <color indexed="8"/>
      <name val="SimSun"/>
      <family val="0"/>
    </font>
    <font>
      <sz val="16"/>
      <color indexed="8"/>
      <name val="宋体"/>
      <family val="0"/>
    </font>
    <font>
      <sz val="16"/>
      <color indexed="8"/>
      <name val="Times New Roman"/>
      <family val="1"/>
    </font>
    <font>
      <sz val="14"/>
      <color indexed="8"/>
      <name val="方正黑体_GBK"/>
      <family val="4"/>
    </font>
    <font>
      <sz val="12"/>
      <name val="方正黑体_GBK"/>
      <family val="4"/>
    </font>
    <font>
      <sz val="14"/>
      <name val="Times New Roman"/>
      <family val="1"/>
    </font>
    <font>
      <sz val="11"/>
      <color indexed="8"/>
      <name val="Times New Roman"/>
      <family val="1"/>
    </font>
    <font>
      <sz val="11"/>
      <name val="方正仿宋_GBK"/>
      <family val="4"/>
    </font>
    <font>
      <sz val="20"/>
      <name val="方正小标宋_GBK"/>
      <family val="4"/>
    </font>
    <font>
      <sz val="20"/>
      <name val="Times New Roman"/>
      <family val="1"/>
    </font>
    <font>
      <sz val="10"/>
      <name val="方正黑体_GBK"/>
      <family val="4"/>
    </font>
    <font>
      <b/>
      <sz val="20"/>
      <name val="方正黑体_GBK"/>
      <family val="4"/>
    </font>
    <font>
      <sz val="11"/>
      <name val="Times New Roman"/>
      <family val="1"/>
    </font>
    <font>
      <sz val="9"/>
      <name val="方正仿宋_GBK"/>
      <family val="4"/>
    </font>
    <font>
      <b/>
      <sz val="10"/>
      <name val="Times New Roman"/>
      <family val="1"/>
    </font>
    <font>
      <b/>
      <sz val="12"/>
      <name val="宋体"/>
      <family val="0"/>
    </font>
    <font>
      <sz val="14"/>
      <name val="仿宋_GB2312"/>
      <family val="3"/>
    </font>
    <font>
      <sz val="18"/>
      <name val="方正小标宋_GBK"/>
      <family val="4"/>
    </font>
    <font>
      <sz val="18"/>
      <name val="Times New Roman"/>
      <family val="1"/>
    </font>
    <font>
      <sz val="12"/>
      <name val="黑体"/>
      <family val="3"/>
    </font>
    <font>
      <sz val="9"/>
      <name val="方正黑体简体"/>
      <family val="0"/>
    </font>
    <font>
      <sz val="12"/>
      <name val="楷体_GB2312"/>
      <family val="3"/>
    </font>
    <font>
      <sz val="9"/>
      <name val="方正黑体_GBK"/>
      <family val="4"/>
    </font>
    <font>
      <sz val="12"/>
      <color indexed="8"/>
      <name val="Times New Roman"/>
      <family val="1"/>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9"/>
      <color indexed="8"/>
      <name val="方正仿宋_GBK"/>
      <family val="4"/>
    </font>
    <font>
      <sz val="22"/>
      <name val="方正小标宋_GBK"/>
      <family val="4"/>
    </font>
    <font>
      <sz val="16"/>
      <color indexed="8"/>
      <name val="方正小标宋_GBK"/>
      <family val="4"/>
    </font>
    <font>
      <sz val="14"/>
      <name val="方正仿宋_GBK"/>
      <family val="4"/>
    </font>
    <font>
      <u val="single"/>
      <sz val="20"/>
      <name val="Times New Roman"/>
      <family val="1"/>
    </font>
    <font>
      <u val="single"/>
      <sz val="20"/>
      <name val="宋体"/>
      <family val="0"/>
    </font>
    <font>
      <sz val="10"/>
      <name val="方正仿宋_GBK"/>
      <family val="4"/>
    </font>
    <font>
      <b/>
      <sz val="10"/>
      <name val="方正仿宋_GBK"/>
      <family val="4"/>
    </font>
    <font>
      <u val="single"/>
      <sz val="18"/>
      <name val="方正小标宋_GBK"/>
      <family val="4"/>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8"/>
      <color theme="1"/>
      <name val="方正小标宋_GBK"/>
      <family val="4"/>
    </font>
    <font>
      <b/>
      <sz val="9"/>
      <color theme="1"/>
      <name val="Times New Roman"/>
      <family val="1"/>
    </font>
    <font>
      <sz val="9"/>
      <color theme="1"/>
      <name val="宋体"/>
      <family val="0"/>
    </font>
    <font>
      <sz val="9"/>
      <color theme="1"/>
      <name val="Times New Roman"/>
      <family val="1"/>
    </font>
    <font>
      <sz val="11"/>
      <color theme="1"/>
      <name val="宋体"/>
      <family val="0"/>
    </font>
    <font>
      <sz val="11"/>
      <color theme="1"/>
      <name val="Calibri"/>
      <family val="0"/>
    </font>
    <font>
      <sz val="10"/>
      <color theme="1"/>
      <name val="宋体"/>
      <family val="0"/>
    </font>
    <font>
      <sz val="10"/>
      <color rgb="FF000000"/>
      <name val="宋体"/>
      <family val="0"/>
    </font>
    <font>
      <sz val="9"/>
      <color theme="1"/>
      <name val="Calibri"/>
      <family val="0"/>
    </font>
    <font>
      <b/>
      <sz val="9"/>
      <color rgb="FFFF0000"/>
      <name val="Calibri"/>
      <family val="0"/>
    </font>
    <font>
      <sz val="11"/>
      <color rgb="FF000000"/>
      <name val="宋体"/>
      <family val="0"/>
    </font>
    <font>
      <sz val="11"/>
      <color rgb="FF000000"/>
      <name val="等线"/>
      <family val="0"/>
    </font>
    <font>
      <sz val="12"/>
      <color theme="1"/>
      <name val="宋体"/>
      <family val="0"/>
    </font>
    <font>
      <sz val="10"/>
      <color rgb="FF000000"/>
      <name val="Times New Roman"/>
      <family val="1"/>
    </font>
    <font>
      <sz val="12"/>
      <color theme="1"/>
      <name val="方正仿宋_GBK"/>
      <family val="4"/>
    </font>
    <font>
      <sz val="16"/>
      <color rgb="FF000000"/>
      <name val="宋体"/>
      <family val="0"/>
    </font>
    <font>
      <sz val="11"/>
      <color theme="1"/>
      <name val="Times New Roman"/>
      <family val="1"/>
    </font>
    <font>
      <sz val="10"/>
      <color theme="1"/>
      <name val="Times New Roman"/>
      <family val="1"/>
    </font>
    <font>
      <sz val="12"/>
      <color theme="1"/>
      <name val="Times New Roman"/>
      <family val="1"/>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thin"/>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4" borderId="0" applyNumberFormat="0" applyBorder="0" applyAlignment="0" applyProtection="0"/>
    <xf numFmtId="0" fontId="77" fillId="0" borderId="0" applyNumberForma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11" fillId="0" borderId="0">
      <alignment/>
      <protection/>
    </xf>
    <xf numFmtId="0" fontId="0" fillId="6" borderId="2" applyNumberFormat="0" applyFont="0" applyAlignment="0" applyProtection="0"/>
    <xf numFmtId="0" fontId="49" fillId="7"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8" borderId="0" applyNumberFormat="0" applyBorder="0" applyAlignment="0" applyProtection="0"/>
    <xf numFmtId="0" fontId="52" fillId="0" borderId="5" applyNumberFormat="0" applyFill="0" applyAlignment="0" applyProtection="0"/>
    <xf numFmtId="0" fontId="49" fillId="9" borderId="0" applyNumberFormat="0" applyBorder="0" applyAlignment="0" applyProtection="0"/>
    <xf numFmtId="0" fontId="58" fillId="10" borderId="6" applyNumberFormat="0" applyAlignment="0" applyProtection="0"/>
    <xf numFmtId="0" fontId="59" fillId="10" borderId="1" applyNumberFormat="0" applyAlignment="0" applyProtection="0"/>
    <xf numFmtId="0" fontId="60" fillId="11" borderId="7" applyNumberFormat="0" applyAlignment="0" applyProtection="0"/>
    <xf numFmtId="0" fontId="8" fillId="3" borderId="0" applyNumberFormat="0" applyBorder="0" applyAlignment="0" applyProtection="0"/>
    <xf numFmtId="0" fontId="49" fillId="12"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2" borderId="0" applyNumberFormat="0" applyBorder="0" applyAlignment="0" applyProtection="0"/>
    <xf numFmtId="0" fontId="64" fillId="13" borderId="0" applyNumberFormat="0" applyBorder="0" applyAlignment="0" applyProtection="0"/>
    <xf numFmtId="0" fontId="8" fillId="14" borderId="0" applyNumberFormat="0" applyBorder="0" applyAlignment="0" applyProtection="0"/>
    <xf numFmtId="0" fontId="4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49" fillId="18" borderId="0" applyNumberFormat="0" applyBorder="0" applyAlignment="0" applyProtection="0"/>
    <xf numFmtId="0" fontId="4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9" fillId="20" borderId="0" applyNumberFormat="0" applyBorder="0" applyAlignment="0" applyProtection="0"/>
    <xf numFmtId="0" fontId="8"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11" fillId="0" borderId="0">
      <alignment/>
      <protection/>
    </xf>
    <xf numFmtId="0" fontId="8" fillId="22" borderId="0" applyNumberFormat="0" applyBorder="0" applyAlignment="0" applyProtection="0"/>
    <xf numFmtId="0" fontId="49" fillId="23" borderId="0" applyNumberFormat="0" applyBorder="0" applyAlignment="0" applyProtection="0"/>
    <xf numFmtId="0" fontId="13" fillId="0" borderId="0">
      <alignment/>
      <protection/>
    </xf>
    <xf numFmtId="0" fontId="0" fillId="0" borderId="0">
      <alignment/>
      <protection/>
    </xf>
    <xf numFmtId="0" fontId="0" fillId="0" borderId="0">
      <alignment/>
      <protection/>
    </xf>
  </cellStyleXfs>
  <cellXfs count="305">
    <xf numFmtId="0" fontId="0" fillId="0" borderId="0" xfId="0" applyAlignment="1">
      <alignment/>
    </xf>
    <xf numFmtId="0" fontId="0" fillId="0" borderId="0" xfId="0" applyAlignment="1">
      <alignment wrapText="1"/>
    </xf>
    <xf numFmtId="0" fontId="2" fillId="0" borderId="0" xfId="0" applyFont="1" applyAlignment="1">
      <alignment wrapText="1"/>
    </xf>
    <xf numFmtId="0" fontId="3" fillId="0" borderId="0" xfId="65" applyFont="1" applyFill="1" applyBorder="1" applyAlignment="1">
      <alignment horizontal="center" vertical="center" wrapText="1"/>
      <protection/>
    </xf>
    <xf numFmtId="0" fontId="79" fillId="0" borderId="0" xfId="0" applyFont="1" applyFill="1" applyBorder="1" applyAlignment="1">
      <alignment horizontal="center" vertical="center" wrapText="1"/>
    </xf>
    <xf numFmtId="0" fontId="80" fillId="0" borderId="10" xfId="0" applyFont="1" applyFill="1" applyBorder="1" applyAlignment="1">
      <alignment vertical="center" wrapText="1"/>
    </xf>
    <xf numFmtId="0" fontId="81" fillId="0" borderId="10"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80" fillId="0" borderId="10" xfId="0" applyFont="1" applyFill="1" applyBorder="1" applyAlignment="1">
      <alignment horizontal="left" vertical="top" wrapText="1"/>
    </xf>
    <xf numFmtId="0" fontId="81" fillId="0" borderId="10" xfId="0" applyFont="1" applyFill="1" applyBorder="1" applyAlignment="1">
      <alignment horizontal="left" vertical="top" wrapText="1"/>
    </xf>
    <xf numFmtId="0" fontId="82" fillId="0" borderId="10" xfId="0" applyFont="1" applyFill="1" applyBorder="1" applyAlignment="1">
      <alignment horizontal="left" vertical="top" wrapText="1"/>
    </xf>
    <xf numFmtId="0" fontId="80"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3" fillId="0" borderId="10" xfId="62" applyFont="1" applyBorder="1" applyAlignment="1">
      <alignment horizontal="center" vertical="center" wrapText="1"/>
      <protection/>
    </xf>
    <xf numFmtId="0" fontId="83" fillId="0" borderId="10" xfId="0" applyFont="1" applyFill="1" applyBorder="1" applyAlignment="1">
      <alignment horizontal="center" vertical="center"/>
    </xf>
    <xf numFmtId="0" fontId="83" fillId="0" borderId="10" xfId="0" applyFont="1" applyFill="1" applyBorder="1" applyAlignment="1">
      <alignment horizontal="center" vertical="center"/>
    </xf>
    <xf numFmtId="0" fontId="82" fillId="0" borderId="10" xfId="0" applyFont="1" applyFill="1" applyBorder="1" applyAlignment="1">
      <alignment vertical="center" wrapText="1"/>
    </xf>
    <xf numFmtId="0" fontId="84" fillId="0" borderId="10" xfId="0" applyFont="1" applyFill="1" applyBorder="1" applyAlignment="1">
      <alignment horizontal="center" vertical="center"/>
    </xf>
    <xf numFmtId="0" fontId="3" fillId="0" borderId="10" xfId="65" applyFont="1" applyFill="1" applyBorder="1" applyAlignment="1">
      <alignment horizontal="center" vertical="center" wrapText="1"/>
      <protection/>
    </xf>
    <xf numFmtId="0" fontId="85" fillId="0" borderId="10" xfId="65" applyFont="1" applyFill="1" applyBorder="1" applyAlignment="1">
      <alignment horizontal="center" vertical="center" wrapText="1"/>
      <protection/>
    </xf>
    <xf numFmtId="0" fontId="86" fillId="0" borderId="10" xfId="65" applyFont="1" applyFill="1" applyBorder="1" applyAlignment="1">
      <alignment horizontal="center" vertical="center" wrapText="1"/>
      <protection/>
    </xf>
    <xf numFmtId="0" fontId="87" fillId="0" borderId="10" xfId="0" applyFont="1" applyFill="1" applyBorder="1" applyAlignment="1">
      <alignment vertical="center" wrapText="1"/>
    </xf>
    <xf numFmtId="0" fontId="88" fillId="0" borderId="10" xfId="0" applyFont="1" applyFill="1" applyBorder="1" applyAlignment="1">
      <alignment horizontal="justify" vertical="center" wrapText="1"/>
    </xf>
    <xf numFmtId="0" fontId="85" fillId="0" borderId="10"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24" borderId="10" xfId="27" applyFont="1" applyFill="1" applyBorder="1" applyAlignment="1">
      <alignment horizontal="center" vertical="center"/>
      <protection/>
    </xf>
    <xf numFmtId="176" fontId="11" fillId="0" borderId="10" xfId="0" applyNumberFormat="1" applyFont="1" applyFill="1" applyBorder="1" applyAlignment="1">
      <alignment horizontal="center" vertical="center"/>
    </xf>
    <xf numFmtId="0" fontId="89" fillId="0" borderId="10" xfId="65" applyFont="1" applyFill="1" applyBorder="1" applyAlignment="1">
      <alignment horizontal="center" vertical="center"/>
      <protection/>
    </xf>
    <xf numFmtId="0" fontId="90" fillId="0" borderId="10" xfId="65" applyFont="1" applyFill="1" applyBorder="1" applyAlignment="1">
      <alignment vertical="center"/>
      <protection/>
    </xf>
    <xf numFmtId="0" fontId="85" fillId="0" borderId="10" xfId="65" applyFont="1" applyFill="1" applyBorder="1" applyAlignment="1">
      <alignment horizontal="center" vertical="center" wrapText="1"/>
      <protection/>
    </xf>
    <xf numFmtId="0" fontId="88" fillId="0" borderId="0" xfId="0" applyFont="1" applyFill="1" applyAlignment="1">
      <alignment horizontal="justify" vertical="center" wrapText="1"/>
    </xf>
    <xf numFmtId="0" fontId="88" fillId="0" borderId="0" xfId="0" applyFont="1" applyFill="1" applyBorder="1" applyAlignment="1">
      <alignment horizontal="justify" vertical="center" wrapText="1"/>
    </xf>
    <xf numFmtId="0" fontId="80" fillId="0" borderId="10" xfId="0" applyFont="1" applyFill="1" applyBorder="1" applyAlignment="1">
      <alignment horizontal="right" vertical="center" wrapText="1"/>
    </xf>
    <xf numFmtId="0" fontId="82" fillId="0" borderId="10" xfId="0" applyFont="1" applyFill="1" applyBorder="1" applyAlignment="1">
      <alignment horizontal="right" vertical="center" wrapText="1"/>
    </xf>
    <xf numFmtId="0" fontId="82" fillId="0" borderId="1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13" fillId="0" borderId="0" xfId="65">
      <alignment/>
      <protection/>
    </xf>
    <xf numFmtId="0" fontId="2" fillId="0" borderId="0" xfId="66" applyNumberFormat="1" applyFont="1" applyFill="1" applyBorder="1" applyAlignment="1" applyProtection="1">
      <alignment vertical="center" wrapText="1"/>
      <protection/>
    </xf>
    <xf numFmtId="0" fontId="14" fillId="0" borderId="0" xfId="65" applyNumberFormat="1" applyFont="1" applyFill="1" applyAlignment="1">
      <alignment horizontal="center" vertical="center" wrapText="1"/>
      <protection/>
    </xf>
    <xf numFmtId="0" fontId="15" fillId="0" borderId="0" xfId="65" applyNumberFormat="1" applyFont="1" applyFill="1" applyAlignment="1">
      <alignment horizontal="center" vertical="center" wrapText="1"/>
      <protection/>
    </xf>
    <xf numFmtId="0" fontId="1" fillId="0" borderId="0" xfId="65" applyNumberFormat="1" applyFont="1" applyFill="1" applyBorder="1" applyAlignment="1" applyProtection="1">
      <alignment horizontal="right" vertical="center" wrapText="1"/>
      <protection/>
    </xf>
    <xf numFmtId="0" fontId="16" fillId="0" borderId="10" xfId="65" applyNumberFormat="1" applyFont="1" applyFill="1" applyBorder="1" applyAlignment="1" applyProtection="1">
      <alignment horizontal="center" vertical="center" wrapText="1"/>
      <protection/>
    </xf>
    <xf numFmtId="0" fontId="17" fillId="0" borderId="10" xfId="65" applyNumberFormat="1" applyFont="1" applyFill="1" applyBorder="1" applyAlignment="1" applyProtection="1">
      <alignment horizontal="center" vertical="center" wrapText="1"/>
      <protection/>
    </xf>
    <xf numFmtId="0" fontId="11" fillId="0" borderId="10" xfId="65" applyNumberFormat="1" applyFont="1" applyFill="1" applyBorder="1" applyAlignment="1" applyProtection="1">
      <alignment horizontal="center" vertical="center" wrapText="1"/>
      <protection/>
    </xf>
    <xf numFmtId="0" fontId="91" fillId="0" borderId="10" xfId="0" applyFont="1" applyFill="1" applyBorder="1" applyAlignment="1">
      <alignment horizontal="center" vertical="center"/>
    </xf>
    <xf numFmtId="0" fontId="19" fillId="0" borderId="10" xfId="62" applyFont="1" applyBorder="1" applyAlignment="1">
      <alignment horizontal="center" vertical="center" wrapText="1"/>
      <protection/>
    </xf>
    <xf numFmtId="0" fontId="17" fillId="0" borderId="10" xfId="65" applyNumberFormat="1" applyFont="1" applyFill="1" applyBorder="1" applyAlignment="1" applyProtection="1">
      <alignment horizontal="center" vertical="center" wrapText="1"/>
      <protection/>
    </xf>
    <xf numFmtId="0" fontId="92" fillId="0" borderId="10" xfId="65" applyFont="1" applyFill="1" applyBorder="1" applyAlignment="1">
      <alignment horizontal="center" vertical="center" wrapText="1"/>
      <protection/>
    </xf>
    <xf numFmtId="0" fontId="21" fillId="0" borderId="10" xfId="0" applyFont="1" applyBorder="1" applyAlignment="1">
      <alignment horizontal="center"/>
    </xf>
    <xf numFmtId="0" fontId="17" fillId="0" borderId="10" xfId="0" applyFont="1" applyFill="1" applyBorder="1" applyAlignment="1">
      <alignment horizontal="center" vertical="center" wrapText="1"/>
    </xf>
    <xf numFmtId="0" fontId="93" fillId="0" borderId="10" xfId="0" applyFont="1" applyFill="1" applyBorder="1" applyAlignment="1">
      <alignment horizontal="center" vertical="center"/>
    </xf>
    <xf numFmtId="0" fontId="93" fillId="0" borderId="10" xfId="0" applyFont="1" applyFill="1" applyBorder="1" applyAlignment="1">
      <alignment vertical="center"/>
    </xf>
    <xf numFmtId="0" fontId="13" fillId="0" borderId="0" xfId="65" applyFont="1">
      <alignment/>
      <protection/>
    </xf>
    <xf numFmtId="0" fontId="13" fillId="0" borderId="0" xfId="65" applyFont="1" applyAlignment="1">
      <alignment vertical="center"/>
      <protection/>
    </xf>
    <xf numFmtId="0" fontId="13" fillId="0" borderId="0" xfId="65" applyFont="1" applyAlignment="1">
      <alignment horizontal="center" vertical="center"/>
      <protection/>
    </xf>
    <xf numFmtId="0" fontId="13" fillId="0" borderId="0" xfId="65" applyAlignment="1">
      <alignment vertical="center"/>
      <protection/>
    </xf>
    <xf numFmtId="0" fontId="13" fillId="0" borderId="0" xfId="65" applyAlignment="1">
      <alignment horizontal="center" vertical="center"/>
      <protection/>
    </xf>
    <xf numFmtId="0" fontId="2" fillId="0" borderId="0" xfId="0" applyFont="1" applyAlignment="1">
      <alignment/>
    </xf>
    <xf numFmtId="0" fontId="23" fillId="0" borderId="0" xfId="0" applyFont="1" applyFill="1" applyBorder="1" applyAlignment="1">
      <alignment horizontal="left" vertical="center" wrapText="1"/>
    </xf>
    <xf numFmtId="0" fontId="84" fillId="0" borderId="0" xfId="0" applyFont="1" applyFill="1" applyBorder="1" applyAlignment="1">
      <alignment/>
    </xf>
    <xf numFmtId="0" fontId="9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10" xfId="67" applyNumberFormat="1" applyFont="1" applyFill="1" applyBorder="1" applyAlignment="1" applyProtection="1">
      <alignment horizontal="center" vertical="center" wrapText="1"/>
      <protection/>
    </xf>
    <xf numFmtId="0" fontId="28" fillId="0" borderId="10" xfId="66" applyFont="1" applyFill="1" applyBorder="1" applyAlignment="1">
      <alignment horizontal="left" vertical="center"/>
      <protection/>
    </xf>
    <xf numFmtId="0" fontId="95" fillId="0" borderId="10" xfId="0" applyFont="1" applyFill="1" applyBorder="1" applyAlignment="1">
      <alignment/>
    </xf>
    <xf numFmtId="0" fontId="28" fillId="0" borderId="10" xfId="66" applyFont="1" applyFill="1" applyBorder="1" applyAlignment="1">
      <alignment horizontal="left" vertical="center" indent="2"/>
      <protection/>
    </xf>
    <xf numFmtId="0" fontId="95" fillId="0" borderId="10" xfId="0" applyFont="1" applyFill="1" applyBorder="1" applyAlignment="1">
      <alignment horizontal="center"/>
    </xf>
    <xf numFmtId="0" fontId="30" fillId="0" borderId="0" xfId="66" applyFont="1" applyFill="1" applyBorder="1" applyAlignment="1">
      <alignment horizontal="right" vertical="center"/>
      <protection/>
    </xf>
    <xf numFmtId="0" fontId="30" fillId="0" borderId="0" xfId="66" applyFont="1" applyFill="1" applyBorder="1" applyAlignment="1">
      <alignment horizontal="right" vertical="center" indent="2"/>
      <protection/>
    </xf>
    <xf numFmtId="0" fontId="0" fillId="0" borderId="0" xfId="0" applyAlignment="1">
      <alignment horizontal="center"/>
    </xf>
    <xf numFmtId="0" fontId="2" fillId="0" borderId="0" xfId="0" applyFont="1" applyAlignment="1">
      <alignment horizontal="left"/>
    </xf>
    <xf numFmtId="0" fontId="31" fillId="0" borderId="0" xfId="0" applyFont="1" applyAlignment="1">
      <alignment horizontal="center"/>
    </xf>
    <xf numFmtId="0" fontId="32"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0" xfId="0" applyFont="1" applyFill="1" applyBorder="1" applyAlignment="1">
      <alignment horizontal="center" vertical="center" shrinkToFit="1"/>
    </xf>
    <xf numFmtId="0" fontId="33" fillId="0" borderId="10"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 fillId="24" borderId="10" xfId="0" applyFont="1" applyFill="1" applyBorder="1" applyAlignment="1">
      <alignment horizontal="left" vertical="center" shrinkToFit="1"/>
    </xf>
    <xf numFmtId="0" fontId="3" fillId="24" borderId="10" xfId="0" applyFont="1" applyFill="1" applyBorder="1" applyAlignment="1">
      <alignment horizontal="left" vertical="center" shrinkToFit="1"/>
    </xf>
    <xf numFmtId="4" fontId="19" fillId="24" borderId="10" xfId="0" applyNumberFormat="1" applyFont="1" applyFill="1" applyBorder="1" applyAlignment="1">
      <alignment horizontal="center" vertical="center" shrinkToFit="1"/>
    </xf>
    <xf numFmtId="4" fontId="3" fillId="24" borderId="10" xfId="0" applyNumberFormat="1" applyFont="1" applyFill="1" applyBorder="1" applyAlignment="1">
      <alignment horizontal="left" vertical="center" shrinkToFit="1"/>
    </xf>
    <xf numFmtId="0" fontId="19" fillId="24" borderId="10" xfId="0" applyFont="1" applyFill="1" applyBorder="1" applyAlignment="1">
      <alignment horizontal="left"/>
    </xf>
    <xf numFmtId="0" fontId="3" fillId="24" borderId="10" xfId="0" applyFont="1" applyFill="1" applyBorder="1" applyAlignment="1">
      <alignment horizontal="left"/>
    </xf>
    <xf numFmtId="0" fontId="19" fillId="24" borderId="10" xfId="0" applyFont="1" applyFill="1" applyBorder="1" applyAlignment="1">
      <alignment horizontal="center"/>
    </xf>
    <xf numFmtId="0" fontId="19" fillId="24" borderId="10" xfId="0" applyFont="1" applyFill="1" applyBorder="1" applyAlignment="1">
      <alignment horizontal="center"/>
    </xf>
    <xf numFmtId="0" fontId="3" fillId="24" borderId="10" xfId="0" applyFont="1" applyFill="1" applyBorder="1" applyAlignment="1">
      <alignment horizontal="left"/>
    </xf>
    <xf numFmtId="177" fontId="96" fillId="24" borderId="10" xfId="0" applyNumberFormat="1" applyFont="1" applyFill="1" applyBorder="1" applyAlignment="1">
      <alignment horizontal="left" vertical="center"/>
    </xf>
    <xf numFmtId="178" fontId="85" fillId="24" borderId="10" xfId="0" applyNumberFormat="1" applyFont="1" applyFill="1" applyBorder="1" applyAlignment="1">
      <alignment horizontal="left" vertical="center" wrapText="1"/>
    </xf>
    <xf numFmtId="179" fontId="19" fillId="24" borderId="10" xfId="0" applyNumberFormat="1" applyFont="1" applyFill="1" applyBorder="1" applyAlignment="1">
      <alignment horizontal="center" vertical="center"/>
    </xf>
    <xf numFmtId="177" fontId="19" fillId="24" borderId="10" xfId="0" applyNumberFormat="1" applyFont="1" applyFill="1" applyBorder="1" applyAlignment="1">
      <alignment horizontal="left" vertical="center"/>
    </xf>
    <xf numFmtId="180" fontId="3" fillId="24" borderId="10" xfId="0" applyNumberFormat="1" applyFont="1" applyFill="1" applyBorder="1" applyAlignment="1">
      <alignment horizontal="left" vertical="center"/>
    </xf>
    <xf numFmtId="178" fontId="3" fillId="24" borderId="10" xfId="0" applyNumberFormat="1" applyFont="1" applyFill="1" applyBorder="1" applyAlignment="1">
      <alignment horizontal="left" vertical="center" wrapText="1"/>
    </xf>
    <xf numFmtId="177" fontId="19" fillId="24" borderId="10" xfId="0" applyNumberFormat="1" applyFont="1" applyFill="1" applyBorder="1" applyAlignment="1">
      <alignment horizontal="left" vertical="center"/>
    </xf>
    <xf numFmtId="177" fontId="96" fillId="24" borderId="10" xfId="0" applyNumberFormat="1" applyFont="1" applyFill="1" applyBorder="1" applyAlignment="1">
      <alignment horizontal="left" vertical="center"/>
    </xf>
    <xf numFmtId="180" fontId="85" fillId="24" borderId="10" xfId="0" applyNumberFormat="1" applyFont="1" applyFill="1" applyBorder="1" applyAlignment="1">
      <alignment horizontal="left" vertical="center"/>
    </xf>
    <xf numFmtId="179" fontId="19" fillId="24" borderId="10" xfId="0" applyNumberFormat="1" applyFont="1" applyFill="1" applyBorder="1" applyAlignment="1">
      <alignment horizontal="center" vertical="center" wrapText="1"/>
    </xf>
    <xf numFmtId="0" fontId="85" fillId="24" borderId="10" xfId="0" applyFont="1" applyFill="1" applyBorder="1" applyAlignment="1">
      <alignment horizontal="left" shrinkToFit="1"/>
    </xf>
    <xf numFmtId="0" fontId="19" fillId="24" borderId="10" xfId="0" applyFont="1" applyFill="1" applyBorder="1" applyAlignment="1">
      <alignment horizontal="center"/>
    </xf>
    <xf numFmtId="0" fontId="3" fillId="24" borderId="10" xfId="0" applyFont="1" applyFill="1" applyBorder="1" applyAlignment="1">
      <alignment horizontal="left"/>
    </xf>
    <xf numFmtId="0" fontId="19" fillId="24" borderId="10" xfId="0" applyNumberFormat="1" applyFont="1" applyFill="1" applyBorder="1" applyAlignment="1" applyProtection="1">
      <alignment horizontal="center" vertical="center" wrapText="1"/>
      <protection/>
    </xf>
    <xf numFmtId="0" fontId="85" fillId="24" borderId="10" xfId="0" applyFont="1" applyFill="1" applyBorder="1" applyAlignment="1">
      <alignment horizontal="left"/>
    </xf>
    <xf numFmtId="180" fontId="3" fillId="24" borderId="10" xfId="0" applyNumberFormat="1" applyFont="1" applyFill="1" applyBorder="1" applyAlignment="1">
      <alignment horizontal="left" vertical="center"/>
    </xf>
    <xf numFmtId="0" fontId="0" fillId="0" borderId="0" xfId="0" applyAlignment="1">
      <alignment horizontal="left"/>
    </xf>
    <xf numFmtId="0" fontId="34" fillId="0" borderId="0" xfId="0" applyFont="1" applyAlignment="1">
      <alignment/>
    </xf>
    <xf numFmtId="0" fontId="0" fillId="0" borderId="0" xfId="0" applyFont="1" applyAlignment="1">
      <alignment/>
    </xf>
    <xf numFmtId="0" fontId="0" fillId="0" borderId="0" xfId="0" applyAlignment="1">
      <alignment horizontal="left"/>
    </xf>
    <xf numFmtId="0" fontId="35" fillId="0" borderId="11" xfId="0" applyFont="1" applyFill="1" applyBorder="1" applyAlignment="1">
      <alignment horizontal="left" vertical="center"/>
    </xf>
    <xf numFmtId="0" fontId="35" fillId="0" borderId="12" xfId="0" applyFont="1" applyFill="1" applyBorder="1" applyAlignment="1">
      <alignment horizontal="center" vertical="center"/>
    </xf>
    <xf numFmtId="0" fontId="35" fillId="0" borderId="12" xfId="0" applyFont="1" applyFill="1" applyBorder="1" applyAlignment="1">
      <alignment horizontal="left" vertical="center" wrapText="1"/>
    </xf>
    <xf numFmtId="0" fontId="35" fillId="0" borderId="12" xfId="0" applyFont="1" applyFill="1" applyBorder="1" applyAlignment="1">
      <alignment horizontal="center" vertical="center" wrapText="1"/>
    </xf>
    <xf numFmtId="0" fontId="35" fillId="0" borderId="14" xfId="0" applyFont="1" applyFill="1" applyBorder="1" applyAlignment="1">
      <alignment horizontal="left" vertical="center" wrapText="1"/>
    </xf>
    <xf numFmtId="0" fontId="35" fillId="0" borderId="10" xfId="0" applyFont="1" applyFill="1" applyBorder="1" applyAlignment="1">
      <alignment horizontal="center" vertical="center" shrinkToFit="1"/>
    </xf>
    <xf numFmtId="0" fontId="35"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4" xfId="0" applyFont="1" applyFill="1" applyBorder="1" applyAlignment="1">
      <alignment horizontal="left" vertical="center" wrapText="1"/>
    </xf>
    <xf numFmtId="0" fontId="35" fillId="0" borderId="10" xfId="0" applyFont="1" applyFill="1" applyBorder="1" applyAlignment="1">
      <alignment horizontal="center" vertical="center" shrinkToFit="1"/>
    </xf>
    <xf numFmtId="4" fontId="35" fillId="0" borderId="10" xfId="0" applyNumberFormat="1" applyFont="1" applyFill="1" applyBorder="1" applyAlignment="1">
      <alignment horizontal="center" vertical="center" shrinkToFit="1"/>
    </xf>
    <xf numFmtId="0" fontId="35" fillId="0" borderId="10" xfId="0" applyFont="1" applyBorder="1" applyAlignment="1">
      <alignment horizontal="center"/>
    </xf>
    <xf numFmtId="0" fontId="35" fillId="24" borderId="10" xfId="0" applyFont="1" applyFill="1" applyBorder="1" applyAlignment="1">
      <alignment horizontal="center"/>
    </xf>
    <xf numFmtId="0" fontId="35" fillId="0" borderId="10" xfId="0" applyFont="1" applyBorder="1" applyAlignment="1">
      <alignment horizontal="center"/>
    </xf>
    <xf numFmtId="0" fontId="35" fillId="0" borderId="10" xfId="0" applyFont="1" applyBorder="1" applyAlignment="1">
      <alignment horizontal="center"/>
    </xf>
    <xf numFmtId="177" fontId="95" fillId="0" borderId="10" xfId="0" applyNumberFormat="1" applyFont="1" applyFill="1" applyBorder="1" applyAlignment="1">
      <alignment horizontal="center" vertical="center"/>
    </xf>
    <xf numFmtId="178" fontId="95" fillId="24" borderId="10" xfId="0" applyNumberFormat="1" applyFont="1" applyFill="1" applyBorder="1" applyAlignment="1">
      <alignment horizontal="center" vertical="center" wrapText="1"/>
    </xf>
    <xf numFmtId="179" fontId="35" fillId="0" borderId="10" xfId="0" applyNumberFormat="1" applyFont="1" applyFill="1" applyBorder="1" applyAlignment="1">
      <alignment horizontal="center" vertical="center"/>
    </xf>
    <xf numFmtId="177" fontId="35" fillId="0" borderId="10" xfId="0" applyNumberFormat="1" applyFont="1" applyFill="1" applyBorder="1" applyAlignment="1">
      <alignment horizontal="center" vertical="center"/>
    </xf>
    <xf numFmtId="180" fontId="35" fillId="24" borderId="10" xfId="0" applyNumberFormat="1" applyFont="1" applyFill="1" applyBorder="1" applyAlignment="1">
      <alignment horizontal="center" vertical="center"/>
    </xf>
    <xf numFmtId="178" fontId="35" fillId="24" borderId="10" xfId="0" applyNumberFormat="1" applyFont="1" applyFill="1" applyBorder="1" applyAlignment="1">
      <alignment horizontal="center" vertical="center" wrapText="1"/>
    </xf>
    <xf numFmtId="177" fontId="35" fillId="0" borderId="10" xfId="0" applyNumberFormat="1" applyFont="1" applyBorder="1" applyAlignment="1">
      <alignment horizontal="center" vertical="center"/>
    </xf>
    <xf numFmtId="177" fontId="95" fillId="0" borderId="10" xfId="0" applyNumberFormat="1" applyFont="1" applyBorder="1" applyAlignment="1">
      <alignment horizontal="center" vertical="center"/>
    </xf>
    <xf numFmtId="180" fontId="95" fillId="24" borderId="10" xfId="0" applyNumberFormat="1" applyFont="1" applyFill="1" applyBorder="1" applyAlignment="1">
      <alignment horizontal="center" vertical="center"/>
    </xf>
    <xf numFmtId="179" fontId="35" fillId="0" borderId="10" xfId="0" applyNumberFormat="1" applyFont="1" applyBorder="1" applyAlignment="1">
      <alignment horizontal="center" vertical="center" wrapText="1"/>
    </xf>
    <xf numFmtId="0" fontId="95" fillId="24" borderId="16" xfId="0" applyFont="1" applyFill="1" applyBorder="1" applyAlignment="1">
      <alignment horizontal="center" shrinkToFit="1"/>
    </xf>
    <xf numFmtId="177" fontId="95" fillId="0" borderId="14" xfId="0" applyNumberFormat="1" applyFont="1" applyBorder="1" applyAlignment="1">
      <alignment horizontal="center" vertical="center"/>
    </xf>
    <xf numFmtId="0" fontId="35" fillId="0" borderId="0" xfId="0" applyFont="1" applyAlignment="1">
      <alignment horizontal="center"/>
    </xf>
    <xf numFmtId="0" fontId="35" fillId="0" borderId="10" xfId="0" applyNumberFormat="1" applyFont="1" applyFill="1" applyBorder="1" applyAlignment="1" applyProtection="1">
      <alignment horizontal="center" vertical="center" wrapText="1"/>
      <protection/>
    </xf>
    <xf numFmtId="0" fontId="35" fillId="0" borderId="10" xfId="0" applyFont="1" applyBorder="1" applyAlignment="1">
      <alignment horizontal="center"/>
    </xf>
    <xf numFmtId="0" fontId="35" fillId="0" borderId="10" xfId="0" applyFont="1" applyBorder="1" applyAlignment="1">
      <alignment/>
    </xf>
    <xf numFmtId="180" fontId="95" fillId="0" borderId="10" xfId="0" applyNumberFormat="1" applyFont="1" applyFill="1" applyBorder="1" applyAlignment="1">
      <alignment horizontal="center" vertical="center"/>
    </xf>
    <xf numFmtId="0" fontId="95" fillId="0" borderId="0" xfId="0" applyFont="1" applyAlignment="1">
      <alignment horizontal="center"/>
    </xf>
    <xf numFmtId="179" fontId="35" fillId="0" borderId="15" xfId="0" applyNumberFormat="1" applyFont="1" applyBorder="1" applyAlignment="1">
      <alignment horizontal="center" vertical="center" wrapText="1"/>
    </xf>
    <xf numFmtId="180" fontId="35" fillId="0" borderId="10" xfId="0" applyNumberFormat="1" applyFont="1" applyFill="1" applyBorder="1" applyAlignment="1">
      <alignment horizontal="center" vertical="center"/>
    </xf>
    <xf numFmtId="180" fontId="35" fillId="0" borderId="10" xfId="0" applyNumberFormat="1" applyFont="1" applyBorder="1" applyAlignment="1">
      <alignment horizontal="center" vertical="center"/>
    </xf>
    <xf numFmtId="0" fontId="35"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center"/>
    </xf>
    <xf numFmtId="0" fontId="11" fillId="0" borderId="10" xfId="0" applyFont="1" applyBorder="1" applyAlignment="1">
      <alignment/>
    </xf>
    <xf numFmtId="0" fontId="0" fillId="0" borderId="10" xfId="0" applyBorder="1" applyAlignment="1">
      <alignment/>
    </xf>
    <xf numFmtId="0" fontId="0" fillId="0" borderId="0" xfId="0" applyFont="1" applyAlignment="1">
      <alignment/>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2" fillId="0" borderId="0" xfId="0" applyFont="1" applyAlignment="1">
      <alignment/>
    </xf>
    <xf numFmtId="0" fontId="0" fillId="0" borderId="0" xfId="0" applyBorder="1" applyAlignment="1">
      <alignment/>
    </xf>
    <xf numFmtId="0" fontId="36" fillId="0" borderId="0" xfId="0" applyFont="1" applyBorder="1" applyAlignment="1">
      <alignment horizontal="right"/>
    </xf>
    <xf numFmtId="0" fontId="19" fillId="0" borderId="12" xfId="0" applyFont="1" applyFill="1" applyBorder="1" applyAlignment="1">
      <alignment horizontal="center" vertical="center"/>
    </xf>
    <xf numFmtId="0" fontId="33" fillId="0" borderId="12"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14" xfId="0" applyFont="1" applyFill="1" applyBorder="1" applyAlignment="1">
      <alignment horizontal="left" vertical="center" shrinkToFit="1"/>
    </xf>
    <xf numFmtId="4" fontId="19" fillId="0" borderId="10" xfId="0" applyNumberFormat="1" applyFont="1" applyFill="1" applyBorder="1" applyAlignment="1">
      <alignment horizontal="right" vertical="center" shrinkToFit="1"/>
    </xf>
    <xf numFmtId="4" fontId="19" fillId="0" borderId="10" xfId="0" applyNumberFormat="1" applyFont="1" applyFill="1" applyBorder="1" applyAlignment="1">
      <alignment horizontal="left" vertical="center" shrinkToFit="1"/>
    </xf>
    <xf numFmtId="4" fontId="19" fillId="0" borderId="15" xfId="0" applyNumberFormat="1" applyFont="1" applyFill="1" applyBorder="1" applyAlignment="1">
      <alignment horizontal="left" vertical="center" shrinkToFit="1"/>
    </xf>
    <xf numFmtId="0" fontId="19" fillId="0" borderId="14" xfId="0" applyFont="1" applyFill="1" applyBorder="1" applyAlignment="1">
      <alignment horizontal="left" vertical="center"/>
    </xf>
    <xf numFmtId="0" fontId="19" fillId="0" borderId="10" xfId="0" applyFont="1" applyFill="1" applyBorder="1" applyAlignment="1">
      <alignment horizontal="right" vertical="center" shrinkToFit="1"/>
    </xf>
    <xf numFmtId="0" fontId="19" fillId="0" borderId="10" xfId="0" applyFont="1" applyFill="1" applyBorder="1" applyAlignment="1">
      <alignment horizontal="left" vertical="center" shrinkToFit="1"/>
    </xf>
    <xf numFmtId="4" fontId="19" fillId="0" borderId="15" xfId="0" applyNumberFormat="1" applyFont="1" applyFill="1" applyBorder="1" applyAlignment="1">
      <alignment horizontal="right" vertical="center" shrinkToFit="1"/>
    </xf>
    <xf numFmtId="0" fontId="37" fillId="0" borderId="14"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4" fontId="37" fillId="0" borderId="15" xfId="0" applyNumberFormat="1" applyFont="1" applyFill="1" applyBorder="1" applyAlignment="1">
      <alignment horizontal="right" vertical="center" shrinkToFit="1"/>
    </xf>
    <xf numFmtId="4" fontId="37" fillId="0" borderId="10" xfId="0" applyNumberFormat="1" applyFont="1" applyFill="1" applyBorder="1" applyAlignment="1">
      <alignment horizontal="center" vertical="center" shrinkToFit="1"/>
    </xf>
    <xf numFmtId="4" fontId="37" fillId="0" borderId="15" xfId="0" applyNumberFormat="1" applyFont="1" applyFill="1" applyBorder="1" applyAlignment="1">
      <alignment horizontal="center" vertical="center" shrinkToFit="1"/>
    </xf>
    <xf numFmtId="4" fontId="19" fillId="0" borderId="15" xfId="0" applyNumberFormat="1" applyFont="1" applyFill="1" applyBorder="1" applyAlignment="1">
      <alignment vertical="center" shrinkToFit="1"/>
    </xf>
    <xf numFmtId="0" fontId="37" fillId="0" borderId="17" xfId="0" applyFont="1" applyFill="1" applyBorder="1" applyAlignment="1">
      <alignment horizontal="center" vertical="center" shrinkToFit="1"/>
    </xf>
    <xf numFmtId="4" fontId="19" fillId="0" borderId="18" xfId="0" applyNumberFormat="1" applyFont="1" applyFill="1" applyBorder="1" applyAlignment="1">
      <alignment horizontal="right" vertical="center" shrinkToFit="1"/>
    </xf>
    <xf numFmtId="0" fontId="37" fillId="0" borderId="18" xfId="0" applyFont="1" applyFill="1" applyBorder="1" applyAlignment="1">
      <alignment horizontal="center" vertical="center" shrinkToFit="1"/>
    </xf>
    <xf numFmtId="4" fontId="19" fillId="0" borderId="19" xfId="0"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Border="1" applyAlignment="1">
      <alignment/>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38"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0" fontId="39" fillId="0" borderId="0" xfId="0" applyFont="1" applyAlignment="1">
      <alignment/>
    </xf>
    <xf numFmtId="0" fontId="40" fillId="0" borderId="0" xfId="0" applyFont="1" applyFill="1" applyAlignment="1">
      <alignment horizontal="center"/>
    </xf>
    <xf numFmtId="0" fontId="41" fillId="0" borderId="0" xfId="0" applyFont="1" applyFill="1" applyAlignment="1">
      <alignment horizontal="center"/>
    </xf>
    <xf numFmtId="0" fontId="42" fillId="0" borderId="0" xfId="0" applyFont="1" applyFill="1" applyAlignment="1">
      <alignment/>
    </xf>
    <xf numFmtId="0" fontId="1" fillId="0" borderId="0" xfId="0" applyFont="1" applyBorder="1" applyAlignment="1">
      <alignment horizontal="right"/>
    </xf>
    <xf numFmtId="0" fontId="28" fillId="0" borderId="11"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xf>
    <xf numFmtId="0" fontId="28" fillId="0" borderId="10" xfId="0" applyFont="1" applyBorder="1" applyAlignment="1">
      <alignment horizontal="center" vertical="center"/>
    </xf>
    <xf numFmtId="0" fontId="28" fillId="0" borderId="15" xfId="0" applyFont="1" applyFill="1" applyBorder="1" applyAlignment="1">
      <alignment horizontal="center" vertical="center"/>
    </xf>
    <xf numFmtId="0" fontId="17" fillId="0" borderId="14" xfId="0" applyNumberFormat="1" applyFont="1" applyFill="1" applyBorder="1" applyAlignment="1" applyProtection="1">
      <alignment horizontal="center" vertical="center" wrapText="1"/>
      <protection/>
    </xf>
    <xf numFmtId="0" fontId="17" fillId="0" borderId="10" xfId="0" applyFont="1" applyFill="1" applyBorder="1" applyAlignment="1">
      <alignment horizontal="center" vertical="center"/>
    </xf>
    <xf numFmtId="0" fontId="17" fillId="0" borderId="10" xfId="0" applyFont="1" applyBorder="1" applyAlignment="1">
      <alignment horizontal="center" vertical="center"/>
    </xf>
    <xf numFmtId="0" fontId="17" fillId="0" borderId="15" xfId="0" applyFont="1" applyFill="1" applyBorder="1" applyAlignment="1">
      <alignment horizontal="center" vertical="center"/>
    </xf>
    <xf numFmtId="0" fontId="17" fillId="0" borderId="14" xfId="0" applyFont="1" applyFill="1" applyBorder="1" applyAlignment="1">
      <alignment horizontal="center" vertical="center"/>
    </xf>
    <xf numFmtId="178" fontId="17" fillId="0" borderId="10" xfId="0" applyNumberFormat="1" applyFont="1" applyBorder="1" applyAlignment="1">
      <alignment horizontal="left" vertical="center" wrapText="1"/>
    </xf>
    <xf numFmtId="0" fontId="17" fillId="0" borderId="10" xfId="0" applyFont="1" applyBorder="1" applyAlignment="1">
      <alignment horizontal="center"/>
    </xf>
    <xf numFmtId="0" fontId="17" fillId="0" borderId="15" xfId="0" applyFont="1" applyFill="1" applyBorder="1" applyAlignment="1">
      <alignment horizontal="center"/>
    </xf>
    <xf numFmtId="181" fontId="17" fillId="0" borderId="14" xfId="0" applyNumberFormat="1" applyFont="1" applyBorder="1" applyAlignment="1">
      <alignment horizontal="center" vertical="center" wrapText="1"/>
    </xf>
    <xf numFmtId="181" fontId="17" fillId="0" borderId="14" xfId="0" applyNumberFormat="1" applyFont="1" applyFill="1" applyBorder="1" applyAlignment="1">
      <alignment horizontal="center" vertical="center"/>
    </xf>
    <xf numFmtId="0" fontId="17" fillId="0" borderId="10" xfId="0" applyFont="1" applyBorder="1" applyAlignment="1">
      <alignment vertical="center" wrapText="1"/>
    </xf>
    <xf numFmtId="0" fontId="17" fillId="0" borderId="17" xfId="0" applyFont="1" applyFill="1" applyBorder="1" applyAlignment="1">
      <alignment horizontal="center" vertical="center"/>
    </xf>
    <xf numFmtId="178" fontId="17" fillId="0" borderId="18" xfId="0" applyNumberFormat="1" applyFont="1" applyBorder="1" applyAlignment="1">
      <alignment horizontal="left" vertical="center" wrapText="1"/>
    </xf>
    <xf numFmtId="0" fontId="17" fillId="0" borderId="18" xfId="0" applyFont="1" applyFill="1" applyBorder="1" applyAlignment="1">
      <alignment horizontal="center" vertical="center"/>
    </xf>
    <xf numFmtId="0" fontId="17" fillId="0" borderId="18" xfId="0" applyFont="1" applyBorder="1" applyAlignment="1">
      <alignment horizontal="center"/>
    </xf>
    <xf numFmtId="0" fontId="17" fillId="0" borderId="19" xfId="0" applyFont="1" applyFill="1" applyBorder="1" applyAlignment="1">
      <alignment horizontal="center"/>
    </xf>
    <xf numFmtId="0" fontId="39" fillId="0" borderId="0" xfId="0" applyFont="1" applyAlignment="1">
      <alignment horizontal="center"/>
    </xf>
    <xf numFmtId="0" fontId="38" fillId="0" borderId="0" xfId="0" applyFont="1" applyFill="1" applyAlignment="1">
      <alignment horizontal="center"/>
    </xf>
    <xf numFmtId="0" fontId="43" fillId="0" borderId="0" xfId="0" applyFont="1" applyAlignment="1">
      <alignment/>
    </xf>
    <xf numFmtId="0" fontId="44" fillId="0" borderId="0" xfId="0" applyFont="1" applyAlignment="1">
      <alignment/>
    </xf>
    <xf numFmtId="0" fontId="40" fillId="0" borderId="0" xfId="0" applyFont="1" applyAlignment="1">
      <alignment horizontal="center" vertical="center" wrapText="1"/>
    </xf>
    <xf numFmtId="0" fontId="44" fillId="0" borderId="0" xfId="0" applyFont="1" applyBorder="1" applyAlignment="1">
      <alignment vertical="center"/>
    </xf>
    <xf numFmtId="0" fontId="30" fillId="0" borderId="0" xfId="0" applyFont="1" applyAlignment="1">
      <alignment horizontal="right" vertical="center"/>
    </xf>
    <xf numFmtId="0" fontId="17" fillId="0" borderId="10" xfId="67" applyNumberFormat="1" applyFont="1" applyFill="1" applyBorder="1" applyAlignment="1" applyProtection="1">
      <alignment horizontal="center" vertical="center"/>
      <protection/>
    </xf>
    <xf numFmtId="0" fontId="0" fillId="0" borderId="0" xfId="67" applyFont="1" applyFill="1" applyBorder="1" applyAlignment="1">
      <alignment/>
      <protection/>
    </xf>
    <xf numFmtId="0" fontId="17" fillId="0" borderId="10" xfId="67" applyNumberFormat="1" applyFont="1" applyFill="1" applyBorder="1" applyAlignment="1" applyProtection="1">
      <alignment horizontal="center" vertical="center" wrapText="1"/>
      <protection/>
    </xf>
    <xf numFmtId="4" fontId="17" fillId="0" borderId="10" xfId="67" applyNumberFormat="1" applyFont="1" applyFill="1" applyBorder="1" applyAlignment="1" applyProtection="1">
      <alignment horizontal="center" vertical="center" wrapText="1"/>
      <protection/>
    </xf>
    <xf numFmtId="0" fontId="31" fillId="0" borderId="0" xfId="0" applyFont="1" applyAlignment="1">
      <alignment horizontal="center" wrapText="1"/>
    </xf>
    <xf numFmtId="0" fontId="39" fillId="0" borderId="0" xfId="0" applyFont="1" applyAlignment="1">
      <alignment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0" fontId="28" fillId="0" borderId="15" xfId="0" applyFont="1" applyBorder="1" applyAlignment="1">
      <alignment horizontal="center" vertical="center" wrapText="1"/>
    </xf>
    <xf numFmtId="0" fontId="17"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left" vertical="center" wrapText="1"/>
      <protection/>
    </xf>
    <xf numFmtId="0" fontId="21" fillId="0" borderId="10" xfId="0" applyFont="1" applyBorder="1" applyAlignment="1">
      <alignment/>
    </xf>
    <xf numFmtId="0" fontId="21" fillId="0" borderId="10" xfId="0" applyFont="1" applyBorder="1" applyAlignment="1">
      <alignment/>
    </xf>
    <xf numFmtId="177" fontId="17" fillId="0" borderId="14" xfId="0" applyNumberFormat="1" applyFont="1" applyBorder="1" applyAlignment="1">
      <alignment horizontal="center" vertical="center" wrapText="1"/>
    </xf>
    <xf numFmtId="181" fontId="17" fillId="0" borderId="10" xfId="0" applyNumberFormat="1" applyFont="1" applyBorder="1" applyAlignment="1">
      <alignment horizontal="center" vertical="center" wrapText="1"/>
    </xf>
    <xf numFmtId="181" fontId="17" fillId="0" borderId="10" xfId="0" applyNumberFormat="1" applyFont="1" applyBorder="1" applyAlignment="1">
      <alignment horizontal="left" vertical="center" wrapText="1"/>
    </xf>
    <xf numFmtId="178" fontId="21" fillId="0" borderId="10" xfId="0" applyNumberFormat="1" applyFont="1" applyBorder="1" applyAlignment="1">
      <alignment/>
    </xf>
    <xf numFmtId="49" fontId="17" fillId="0" borderId="10" xfId="67" applyNumberFormat="1" applyFont="1" applyFill="1" applyBorder="1" applyAlignment="1" applyProtection="1">
      <alignment horizontal="center" vertical="center"/>
      <protection/>
    </xf>
    <xf numFmtId="182" fontId="17" fillId="0" borderId="10" xfId="67" applyNumberFormat="1" applyFont="1" applyFill="1" applyBorder="1" applyAlignment="1" applyProtection="1">
      <alignment vertical="center"/>
      <protection/>
    </xf>
    <xf numFmtId="0" fontId="17" fillId="0" borderId="10" xfId="67" applyFont="1" applyFill="1" applyBorder="1" applyAlignment="1">
      <alignment vertical="center"/>
      <protection/>
    </xf>
    <xf numFmtId="0" fontId="21" fillId="0" borderId="15" xfId="0" applyFont="1" applyBorder="1" applyAlignment="1">
      <alignment/>
    </xf>
    <xf numFmtId="0" fontId="21" fillId="0" borderId="14" xfId="0" applyFont="1" applyBorder="1" applyAlignment="1">
      <alignment/>
    </xf>
    <xf numFmtId="0" fontId="21" fillId="0" borderId="14" xfId="0" applyFont="1" applyBorder="1" applyAlignment="1">
      <alignment/>
    </xf>
    <xf numFmtId="0" fontId="21" fillId="0" borderId="17" xfId="0" applyFont="1" applyBorder="1" applyAlignment="1">
      <alignment/>
    </xf>
    <xf numFmtId="49" fontId="17" fillId="0" borderId="18" xfId="67" applyNumberFormat="1" applyFont="1" applyFill="1" applyBorder="1" applyAlignment="1" applyProtection="1">
      <alignment horizontal="center" vertical="center"/>
      <protection/>
    </xf>
    <xf numFmtId="0" fontId="17" fillId="0" borderId="18" xfId="67" applyFont="1" applyFill="1" applyBorder="1" applyAlignment="1">
      <alignment vertical="center"/>
      <protection/>
    </xf>
    <xf numFmtId="0" fontId="21" fillId="0" borderId="18" xfId="0" applyFont="1" applyBorder="1" applyAlignment="1">
      <alignment/>
    </xf>
    <xf numFmtId="0" fontId="21" fillId="0" borderId="19" xfId="0" applyFont="1" applyBorder="1" applyAlignment="1">
      <alignment/>
    </xf>
    <xf numFmtId="0" fontId="39" fillId="0" borderId="0" xfId="0" applyFont="1" applyAlignment="1">
      <alignment/>
    </xf>
    <xf numFmtId="0" fontId="31" fillId="0" borderId="0" xfId="0" applyFont="1" applyAlignment="1">
      <alignment horizontal="center" wrapText="1"/>
    </xf>
    <xf numFmtId="0" fontId="45" fillId="0" borderId="0" xfId="0" applyFont="1" applyAlignment="1">
      <alignment/>
    </xf>
    <xf numFmtId="0" fontId="17" fillId="0" borderId="15" xfId="0" applyNumberFormat="1" applyFont="1" applyFill="1" applyBorder="1" applyAlignment="1" applyProtection="1">
      <alignment horizontal="center" vertical="center" wrapText="1"/>
      <protection/>
    </xf>
    <xf numFmtId="180" fontId="17" fillId="24" borderId="10" xfId="0" applyNumberFormat="1" applyFont="1" applyFill="1" applyBorder="1" applyAlignment="1">
      <alignment horizontal="center" vertical="center" wrapText="1"/>
    </xf>
    <xf numFmtId="0" fontId="17" fillId="24" borderId="10" xfId="0" applyNumberFormat="1" applyFont="1" applyFill="1" applyBorder="1" applyAlignment="1" applyProtection="1">
      <alignment horizontal="center" vertical="center" wrapText="1"/>
      <protection/>
    </xf>
    <xf numFmtId="179" fontId="17" fillId="24" borderId="10" xfId="0" applyNumberFormat="1" applyFont="1" applyFill="1" applyBorder="1" applyAlignment="1">
      <alignment horizontal="center" vertical="center"/>
    </xf>
    <xf numFmtId="179" fontId="17" fillId="24" borderId="15" xfId="0" applyNumberFormat="1" applyFont="1" applyFill="1" applyBorder="1" applyAlignment="1">
      <alignment horizontal="center" vertical="center"/>
    </xf>
    <xf numFmtId="177" fontId="91" fillId="0" borderId="14" xfId="0" applyNumberFormat="1" applyFont="1" applyFill="1" applyBorder="1" applyAlignment="1">
      <alignment horizontal="center" vertical="center"/>
    </xf>
    <xf numFmtId="178" fontId="97" fillId="24" borderId="10" xfId="0" applyNumberFormat="1" applyFont="1" applyFill="1" applyBorder="1" applyAlignment="1">
      <alignment horizontal="center" vertical="center" wrapText="1"/>
    </xf>
    <xf numFmtId="177" fontId="17" fillId="0" borderId="14" xfId="0" applyNumberFormat="1" applyFont="1" applyFill="1" applyBorder="1" applyAlignment="1">
      <alignment horizontal="center" vertical="center"/>
    </xf>
    <xf numFmtId="180" fontId="17" fillId="24" borderId="10" xfId="0" applyNumberFormat="1" applyFont="1" applyFill="1" applyBorder="1" applyAlignment="1">
      <alignment horizontal="center" vertical="center"/>
    </xf>
    <xf numFmtId="179" fontId="17" fillId="24" borderId="15" xfId="0" applyNumberFormat="1" applyFont="1" applyFill="1" applyBorder="1" applyAlignment="1">
      <alignment horizontal="center" vertical="center" wrapText="1"/>
    </xf>
    <xf numFmtId="178" fontId="17" fillId="24" borderId="10" xfId="0" applyNumberFormat="1" applyFont="1" applyFill="1" applyBorder="1" applyAlignment="1">
      <alignment horizontal="center" vertical="center" wrapText="1"/>
    </xf>
    <xf numFmtId="177" fontId="17" fillId="0" borderId="14" xfId="0" applyNumberFormat="1" applyFont="1" applyBorder="1" applyAlignment="1">
      <alignment horizontal="center" vertical="center"/>
    </xf>
    <xf numFmtId="177" fontId="91" fillId="0" borderId="14" xfId="0" applyNumberFormat="1" applyFont="1" applyBorder="1" applyAlignment="1">
      <alignment horizontal="center" vertical="center"/>
    </xf>
    <xf numFmtId="180" fontId="97" fillId="24" borderId="10" xfId="0" applyNumberFormat="1" applyFont="1" applyFill="1" applyBorder="1" applyAlignment="1">
      <alignment horizontal="center" vertical="center"/>
    </xf>
    <xf numFmtId="0" fontId="97" fillId="24" borderId="16" xfId="0" applyFont="1" applyFill="1" applyBorder="1" applyAlignment="1">
      <alignment horizontal="center" shrinkToFit="1"/>
    </xf>
    <xf numFmtId="179" fontId="17" fillId="24" borderId="10" xfId="0" applyNumberFormat="1" applyFont="1" applyFill="1" applyBorder="1" applyAlignment="1">
      <alignment horizontal="center" vertical="center" wrapText="1"/>
    </xf>
    <xf numFmtId="0" fontId="17" fillId="24" borderId="10" xfId="0" applyFont="1" applyFill="1" applyBorder="1" applyAlignment="1">
      <alignment horizontal="center"/>
    </xf>
    <xf numFmtId="0" fontId="97" fillId="24" borderId="0" xfId="0" applyFont="1" applyFill="1" applyAlignment="1">
      <alignment horizontal="center"/>
    </xf>
    <xf numFmtId="180" fontId="17" fillId="24" borderId="10" xfId="0" applyNumberFormat="1" applyFont="1" applyFill="1" applyBorder="1" applyAlignment="1">
      <alignment horizontal="center" vertical="center"/>
    </xf>
    <xf numFmtId="177" fontId="17" fillId="0" borderId="17" xfId="0" applyNumberFormat="1" applyFont="1" applyBorder="1" applyAlignment="1">
      <alignment horizontal="center" vertical="center"/>
    </xf>
    <xf numFmtId="180" fontId="17" fillId="24" borderId="18" xfId="0" applyNumberFormat="1" applyFont="1" applyFill="1" applyBorder="1" applyAlignment="1">
      <alignment horizontal="center" vertical="center"/>
    </xf>
    <xf numFmtId="0" fontId="17" fillId="24" borderId="18" xfId="0" applyNumberFormat="1" applyFont="1" applyFill="1" applyBorder="1" applyAlignment="1" applyProtection="1">
      <alignment horizontal="center" vertical="center" wrapText="1"/>
      <protection/>
    </xf>
    <xf numFmtId="179" fontId="17" fillId="24" borderId="18" xfId="0" applyNumberFormat="1" applyFont="1" applyFill="1" applyBorder="1" applyAlignment="1">
      <alignment horizontal="center" vertical="center"/>
    </xf>
    <xf numFmtId="179" fontId="17" fillId="24" borderId="19" xfId="0" applyNumberFormat="1" applyFont="1" applyFill="1" applyBorder="1" applyAlignment="1">
      <alignment horizontal="center" vertical="center" wrapText="1"/>
    </xf>
    <xf numFmtId="0" fontId="31" fillId="0" borderId="0" xfId="0" applyFont="1" applyAlignment="1">
      <alignment horizontal="center"/>
    </xf>
    <xf numFmtId="0" fontId="36" fillId="0" borderId="0" xfId="0" applyFont="1" applyAlignment="1">
      <alignment horizontal="right"/>
    </xf>
    <xf numFmtId="0" fontId="33" fillId="0" borderId="1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5" xfId="0" applyFont="1" applyFill="1" applyBorder="1" applyAlignment="1">
      <alignment horizontal="center" vertical="center"/>
    </xf>
    <xf numFmtId="0" fontId="19" fillId="0" borderId="10" xfId="0" applyFont="1" applyFill="1" applyBorder="1" applyAlignment="1">
      <alignment horizontal="left" vertical="center"/>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4"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8" xfId="0" applyFont="1" applyFill="1" applyBorder="1" applyAlignment="1">
      <alignment horizontal="center" vertical="center"/>
    </xf>
    <xf numFmtId="4" fontId="19" fillId="0" borderId="19" xfId="0" applyNumberFormat="1" applyFont="1" applyFill="1" applyBorder="1" applyAlignment="1">
      <alignment horizontal="right" vertical="center" shrinkToFit="1"/>
    </xf>
    <xf numFmtId="0" fontId="3" fillId="0" borderId="0" xfId="0" applyFont="1" applyFill="1" applyAlignment="1">
      <alignment horizontal="justify"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 name="常规 4" xfId="67"/>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23&#24180;\&#39044;&#20915;&#31639;\2022&#24180;&#20915;&#31639;\&#20915;&#31639;\2022&#24180;&#25320;&#27454;&#32467;&#20313;&#34920;-l&#26519;&#19994;%20&#65288;&#24050;&#2345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1"/>
      <sheetName val="拨款结余表"/>
      <sheetName val="Sheet2"/>
      <sheetName val="Sheet1"/>
      <sheetName val="Sheet3"/>
      <sheetName val="Sheet4"/>
      <sheetName val="Sheet6"/>
      <sheetName val="Sheet5"/>
      <sheetName val="gnkm"/>
      <sheetName val="jjkm"/>
      <sheetName val="bm"/>
      <sheetName val="dwmc"/>
      <sheetName val="bks"/>
      <sheetName val="bknc-jc"/>
      <sheetName val="ysnc-jc"/>
      <sheetName val="ys-jc"/>
      <sheetName val="bk-jc"/>
      <sheetName val="科目来源"/>
    </sheetNames>
    <sheetDataSet>
      <sheetData sheetId="8">
        <row r="1">
          <cell r="A1" t="str">
            <v>科目号</v>
          </cell>
          <cell r="B1" t="str">
            <v>名称</v>
          </cell>
        </row>
        <row r="2">
          <cell r="A2">
            <v>201</v>
          </cell>
          <cell r="B2" t="str">
            <v>一般公共服务支出</v>
          </cell>
        </row>
        <row r="3">
          <cell r="A3">
            <v>20101</v>
          </cell>
          <cell r="B3" t="str">
            <v>人大事务</v>
          </cell>
        </row>
        <row r="4">
          <cell r="A4">
            <v>2010101</v>
          </cell>
          <cell r="B4" t="str">
            <v>行政运行</v>
          </cell>
        </row>
        <row r="5">
          <cell r="A5">
            <v>2010102</v>
          </cell>
          <cell r="B5" t="str">
            <v>一般行政管理事务</v>
          </cell>
        </row>
        <row r="6">
          <cell r="A6">
            <v>2010103</v>
          </cell>
          <cell r="B6" t="str">
            <v>机关服务</v>
          </cell>
        </row>
        <row r="7">
          <cell r="A7">
            <v>2010104</v>
          </cell>
          <cell r="B7" t="str">
            <v>人大会议</v>
          </cell>
        </row>
        <row r="8">
          <cell r="A8">
            <v>2010105</v>
          </cell>
          <cell r="B8" t="str">
            <v>人大立法</v>
          </cell>
        </row>
        <row r="9">
          <cell r="A9">
            <v>2010106</v>
          </cell>
          <cell r="B9" t="str">
            <v>人大监督</v>
          </cell>
        </row>
        <row r="10">
          <cell r="A10">
            <v>2010107</v>
          </cell>
          <cell r="B10" t="str">
            <v>人大代表履职能力提升</v>
          </cell>
        </row>
        <row r="11">
          <cell r="A11">
            <v>2010108</v>
          </cell>
          <cell r="B11" t="str">
            <v>代表工作</v>
          </cell>
        </row>
        <row r="12">
          <cell r="A12">
            <v>2010109</v>
          </cell>
          <cell r="B12" t="str">
            <v>人大信访工作</v>
          </cell>
        </row>
        <row r="13">
          <cell r="A13">
            <v>2010150</v>
          </cell>
          <cell r="B13" t="str">
            <v>事业运行</v>
          </cell>
        </row>
        <row r="14">
          <cell r="A14">
            <v>2010199</v>
          </cell>
          <cell r="B14" t="str">
            <v>其他人大事务支出</v>
          </cell>
        </row>
        <row r="15">
          <cell r="A15">
            <v>20102</v>
          </cell>
          <cell r="B15" t="str">
            <v>政协事务</v>
          </cell>
        </row>
        <row r="16">
          <cell r="A16">
            <v>2010201</v>
          </cell>
          <cell r="B16" t="str">
            <v>行政运行</v>
          </cell>
        </row>
        <row r="17">
          <cell r="A17">
            <v>2010202</v>
          </cell>
          <cell r="B17" t="str">
            <v>一般行政管理事务</v>
          </cell>
        </row>
        <row r="18">
          <cell r="A18">
            <v>2010203</v>
          </cell>
          <cell r="B18" t="str">
            <v>机关服务</v>
          </cell>
        </row>
        <row r="19">
          <cell r="A19">
            <v>2010204</v>
          </cell>
          <cell r="B19" t="str">
            <v>政协会议</v>
          </cell>
        </row>
        <row r="20">
          <cell r="A20">
            <v>2010205</v>
          </cell>
          <cell r="B20" t="str">
            <v>委员视察</v>
          </cell>
        </row>
        <row r="21">
          <cell r="A21">
            <v>2010206</v>
          </cell>
          <cell r="B21" t="str">
            <v>参政议政</v>
          </cell>
        </row>
        <row r="22">
          <cell r="A22">
            <v>2010250</v>
          </cell>
          <cell r="B22" t="str">
            <v>事业运行</v>
          </cell>
        </row>
        <row r="23">
          <cell r="A23">
            <v>2010299</v>
          </cell>
          <cell r="B23" t="str">
            <v>其他政协事务支出</v>
          </cell>
        </row>
        <row r="24">
          <cell r="A24">
            <v>20103</v>
          </cell>
          <cell r="B24" t="str">
            <v>政府办公厅(室)及相关机构事务</v>
          </cell>
        </row>
        <row r="25">
          <cell r="A25">
            <v>2010301</v>
          </cell>
          <cell r="B25" t="str">
            <v>行政运行</v>
          </cell>
        </row>
        <row r="26">
          <cell r="A26">
            <v>2010302</v>
          </cell>
          <cell r="B26" t="str">
            <v>一般行政管理事务</v>
          </cell>
        </row>
        <row r="27">
          <cell r="A27">
            <v>2010303</v>
          </cell>
          <cell r="B27" t="str">
            <v>机关服务</v>
          </cell>
        </row>
        <row r="28">
          <cell r="A28">
            <v>2010304</v>
          </cell>
          <cell r="B28" t="str">
            <v>专项服务</v>
          </cell>
        </row>
        <row r="29">
          <cell r="A29">
            <v>2010305</v>
          </cell>
          <cell r="B29" t="str">
            <v>专项业务及机关事务管理</v>
          </cell>
        </row>
        <row r="30">
          <cell r="A30">
            <v>2010306</v>
          </cell>
          <cell r="B30" t="str">
            <v>政务公开审批</v>
          </cell>
        </row>
        <row r="31">
          <cell r="A31">
            <v>2010308</v>
          </cell>
          <cell r="B31" t="str">
            <v>信访事务</v>
          </cell>
        </row>
        <row r="32">
          <cell r="A32">
            <v>2010309</v>
          </cell>
          <cell r="B32" t="str">
            <v>参事事务</v>
          </cell>
        </row>
        <row r="33">
          <cell r="A33">
            <v>2010350</v>
          </cell>
          <cell r="B33" t="str">
            <v>事业运行</v>
          </cell>
        </row>
        <row r="34">
          <cell r="A34">
            <v>2010399</v>
          </cell>
          <cell r="B34" t="str">
            <v>其他政府办公厅(室)及相关机构事务支出</v>
          </cell>
        </row>
        <row r="35">
          <cell r="A35">
            <v>20104</v>
          </cell>
          <cell r="B35" t="str">
            <v>发展与改革事务</v>
          </cell>
        </row>
        <row r="36">
          <cell r="A36">
            <v>2010401</v>
          </cell>
          <cell r="B36" t="str">
            <v>行政运行</v>
          </cell>
        </row>
        <row r="37">
          <cell r="A37">
            <v>2010402</v>
          </cell>
          <cell r="B37" t="str">
            <v>一般行政管理事务</v>
          </cell>
        </row>
        <row r="38">
          <cell r="A38">
            <v>2010403</v>
          </cell>
          <cell r="B38" t="str">
            <v>机关服务</v>
          </cell>
        </row>
        <row r="39">
          <cell r="A39">
            <v>2010404</v>
          </cell>
          <cell r="B39" t="str">
            <v>战略规划与实施</v>
          </cell>
        </row>
        <row r="40">
          <cell r="A40">
            <v>2010405</v>
          </cell>
          <cell r="B40" t="str">
            <v>日常经济运行调节</v>
          </cell>
        </row>
        <row r="41">
          <cell r="A41">
            <v>2010406</v>
          </cell>
          <cell r="B41" t="str">
            <v>社会事业发展规划</v>
          </cell>
        </row>
        <row r="42">
          <cell r="A42">
            <v>2010407</v>
          </cell>
          <cell r="B42" t="str">
            <v>经济体制改革研究</v>
          </cell>
        </row>
        <row r="43">
          <cell r="A43">
            <v>2010408</v>
          </cell>
          <cell r="B43" t="str">
            <v>物价管理</v>
          </cell>
        </row>
        <row r="44">
          <cell r="A44">
            <v>2010450</v>
          </cell>
          <cell r="B44" t="str">
            <v>事业运行</v>
          </cell>
        </row>
        <row r="45">
          <cell r="A45">
            <v>2010499</v>
          </cell>
          <cell r="B45" t="str">
            <v>其他发展与改革事务支出</v>
          </cell>
        </row>
        <row r="46">
          <cell r="A46">
            <v>20105</v>
          </cell>
          <cell r="B46" t="str">
            <v>统计信息事务</v>
          </cell>
        </row>
        <row r="47">
          <cell r="A47">
            <v>2010501</v>
          </cell>
          <cell r="B47" t="str">
            <v>行政运行</v>
          </cell>
        </row>
        <row r="48">
          <cell r="A48">
            <v>2010502</v>
          </cell>
          <cell r="B48" t="str">
            <v>一般行政管理事务</v>
          </cell>
        </row>
        <row r="49">
          <cell r="A49">
            <v>2010503</v>
          </cell>
          <cell r="B49" t="str">
            <v>机关服务</v>
          </cell>
        </row>
        <row r="50">
          <cell r="A50">
            <v>2010504</v>
          </cell>
          <cell r="B50" t="str">
            <v>信息事务</v>
          </cell>
        </row>
        <row r="51">
          <cell r="A51">
            <v>2010505</v>
          </cell>
          <cell r="B51" t="str">
            <v>专项统计业务</v>
          </cell>
        </row>
        <row r="52">
          <cell r="A52">
            <v>2010506</v>
          </cell>
          <cell r="B52" t="str">
            <v>统计管理</v>
          </cell>
        </row>
        <row r="53">
          <cell r="A53">
            <v>2010507</v>
          </cell>
          <cell r="B53" t="str">
            <v>专项普查活动</v>
          </cell>
        </row>
        <row r="54">
          <cell r="A54">
            <v>2010508</v>
          </cell>
          <cell r="B54" t="str">
            <v>统计抽样调查</v>
          </cell>
        </row>
        <row r="55">
          <cell r="A55">
            <v>2010550</v>
          </cell>
          <cell r="B55" t="str">
            <v>事业运行</v>
          </cell>
        </row>
        <row r="56">
          <cell r="A56">
            <v>2010599</v>
          </cell>
          <cell r="B56" t="str">
            <v>其他统计信息事务支出</v>
          </cell>
        </row>
        <row r="57">
          <cell r="A57">
            <v>20106</v>
          </cell>
          <cell r="B57" t="str">
            <v>财政事务</v>
          </cell>
        </row>
        <row r="58">
          <cell r="A58">
            <v>2010601</v>
          </cell>
          <cell r="B58" t="str">
            <v>行政运行</v>
          </cell>
        </row>
        <row r="59">
          <cell r="A59">
            <v>2010602</v>
          </cell>
          <cell r="B59" t="str">
            <v>一般行政管理事务</v>
          </cell>
        </row>
        <row r="60">
          <cell r="A60">
            <v>2010603</v>
          </cell>
          <cell r="B60" t="str">
            <v>机关服务</v>
          </cell>
        </row>
        <row r="61">
          <cell r="A61">
            <v>2010604</v>
          </cell>
          <cell r="B61" t="str">
            <v>预算改革业务</v>
          </cell>
        </row>
        <row r="62">
          <cell r="A62">
            <v>2010605</v>
          </cell>
          <cell r="B62" t="str">
            <v>财政国库业务</v>
          </cell>
        </row>
        <row r="63">
          <cell r="A63">
            <v>2010606</v>
          </cell>
          <cell r="B63" t="str">
            <v>财政监察</v>
          </cell>
        </row>
        <row r="64">
          <cell r="A64">
            <v>2010607</v>
          </cell>
          <cell r="B64" t="str">
            <v>信息化建设</v>
          </cell>
        </row>
        <row r="65">
          <cell r="A65">
            <v>2010608</v>
          </cell>
          <cell r="B65" t="str">
            <v>财政委托业务支出</v>
          </cell>
        </row>
        <row r="66">
          <cell r="A66">
            <v>2010650</v>
          </cell>
          <cell r="B66" t="str">
            <v>事业运行</v>
          </cell>
        </row>
        <row r="67">
          <cell r="A67">
            <v>2010699</v>
          </cell>
          <cell r="B67" t="str">
            <v>其他财政事务支出</v>
          </cell>
        </row>
        <row r="68">
          <cell r="A68">
            <v>20107</v>
          </cell>
          <cell r="B68" t="str">
            <v>税收事务</v>
          </cell>
        </row>
        <row r="69">
          <cell r="A69">
            <v>2010701</v>
          </cell>
          <cell r="B69" t="str">
            <v>行政运行</v>
          </cell>
        </row>
        <row r="70">
          <cell r="A70">
            <v>2010702</v>
          </cell>
          <cell r="B70" t="str">
            <v>一般行政管理事务</v>
          </cell>
        </row>
        <row r="71">
          <cell r="A71">
            <v>2010703</v>
          </cell>
          <cell r="B71" t="str">
            <v>机关服务</v>
          </cell>
        </row>
        <row r="72">
          <cell r="A72">
            <v>2010709</v>
          </cell>
          <cell r="B72" t="str">
            <v>信息化建设</v>
          </cell>
        </row>
        <row r="73">
          <cell r="A73">
            <v>2010710</v>
          </cell>
          <cell r="B73" t="str">
            <v>税收业务</v>
          </cell>
        </row>
        <row r="74">
          <cell r="A74">
            <v>2010750</v>
          </cell>
          <cell r="B74" t="str">
            <v>事业运行</v>
          </cell>
        </row>
        <row r="75">
          <cell r="A75">
            <v>2010799</v>
          </cell>
          <cell r="B75" t="str">
            <v>其他税收事务支出</v>
          </cell>
        </row>
        <row r="76">
          <cell r="A76">
            <v>20108</v>
          </cell>
          <cell r="B76" t="str">
            <v>审计事务</v>
          </cell>
        </row>
        <row r="77">
          <cell r="A77">
            <v>2010801</v>
          </cell>
          <cell r="B77" t="str">
            <v>行政运行</v>
          </cell>
        </row>
        <row r="78">
          <cell r="A78">
            <v>2010802</v>
          </cell>
          <cell r="B78" t="str">
            <v>一般行政管理事务</v>
          </cell>
        </row>
        <row r="79">
          <cell r="A79">
            <v>2010803</v>
          </cell>
          <cell r="B79" t="str">
            <v>机关服务</v>
          </cell>
        </row>
        <row r="80">
          <cell r="A80">
            <v>2010804</v>
          </cell>
          <cell r="B80" t="str">
            <v>审计业务</v>
          </cell>
        </row>
        <row r="81">
          <cell r="A81">
            <v>2010805</v>
          </cell>
          <cell r="B81" t="str">
            <v>审计管理</v>
          </cell>
        </row>
        <row r="82">
          <cell r="A82">
            <v>2010806</v>
          </cell>
          <cell r="B82" t="str">
            <v>信息化建设</v>
          </cell>
        </row>
        <row r="83">
          <cell r="A83">
            <v>2010850</v>
          </cell>
          <cell r="B83" t="str">
            <v>事业运行</v>
          </cell>
        </row>
        <row r="84">
          <cell r="A84">
            <v>2010899</v>
          </cell>
          <cell r="B84" t="str">
            <v>其他审计事务支出</v>
          </cell>
        </row>
        <row r="85">
          <cell r="A85">
            <v>20109</v>
          </cell>
          <cell r="B85" t="str">
            <v>海关事务</v>
          </cell>
        </row>
        <row r="86">
          <cell r="A86">
            <v>2010901</v>
          </cell>
          <cell r="B86" t="str">
            <v>行政运行</v>
          </cell>
        </row>
        <row r="87">
          <cell r="A87">
            <v>2010902</v>
          </cell>
          <cell r="B87" t="str">
            <v>一般行政管理事务</v>
          </cell>
        </row>
        <row r="88">
          <cell r="A88">
            <v>2010903</v>
          </cell>
          <cell r="B88" t="str">
            <v>机关服务</v>
          </cell>
        </row>
        <row r="89">
          <cell r="A89">
            <v>2010905</v>
          </cell>
          <cell r="B89" t="str">
            <v>缉私办案</v>
          </cell>
        </row>
        <row r="90">
          <cell r="A90">
            <v>2010907</v>
          </cell>
          <cell r="B90" t="str">
            <v>口岸管理</v>
          </cell>
        </row>
        <row r="91">
          <cell r="A91">
            <v>2010908</v>
          </cell>
          <cell r="B91" t="str">
            <v>信息化建设</v>
          </cell>
        </row>
        <row r="92">
          <cell r="A92">
            <v>2010909</v>
          </cell>
          <cell r="B92" t="str">
            <v>海关关务</v>
          </cell>
        </row>
        <row r="93">
          <cell r="A93">
            <v>2010910</v>
          </cell>
          <cell r="B93" t="str">
            <v>关税征管</v>
          </cell>
        </row>
        <row r="94">
          <cell r="A94">
            <v>2010911</v>
          </cell>
          <cell r="B94" t="str">
            <v>海关监管</v>
          </cell>
        </row>
        <row r="95">
          <cell r="A95">
            <v>2010912</v>
          </cell>
          <cell r="B95" t="str">
            <v>检验检疫</v>
          </cell>
        </row>
        <row r="96">
          <cell r="A96">
            <v>2010950</v>
          </cell>
          <cell r="B96" t="str">
            <v>事业运行</v>
          </cell>
        </row>
        <row r="97">
          <cell r="A97">
            <v>2010999</v>
          </cell>
          <cell r="B97" t="str">
            <v>其他海关事务支出</v>
          </cell>
        </row>
        <row r="98">
          <cell r="A98">
            <v>20111</v>
          </cell>
          <cell r="B98" t="str">
            <v>纪检监察事务</v>
          </cell>
        </row>
        <row r="99">
          <cell r="A99">
            <v>2011101</v>
          </cell>
          <cell r="B99" t="str">
            <v>行政运行</v>
          </cell>
        </row>
        <row r="100">
          <cell r="A100">
            <v>2011102</v>
          </cell>
          <cell r="B100" t="str">
            <v>一般行政管理事务</v>
          </cell>
        </row>
        <row r="101">
          <cell r="A101">
            <v>2011103</v>
          </cell>
          <cell r="B101" t="str">
            <v>机关服务</v>
          </cell>
        </row>
        <row r="102">
          <cell r="A102">
            <v>2011104</v>
          </cell>
          <cell r="B102" t="str">
            <v>大案要案查处</v>
          </cell>
        </row>
        <row r="103">
          <cell r="A103">
            <v>2011105</v>
          </cell>
          <cell r="B103" t="str">
            <v>派驻派出机构</v>
          </cell>
        </row>
        <row r="104">
          <cell r="A104">
            <v>2011106</v>
          </cell>
          <cell r="B104" t="str">
            <v>巡视工作</v>
          </cell>
        </row>
        <row r="105">
          <cell r="A105">
            <v>2011150</v>
          </cell>
          <cell r="B105" t="str">
            <v>事业运行</v>
          </cell>
        </row>
        <row r="106">
          <cell r="A106">
            <v>2011199</v>
          </cell>
          <cell r="B106" t="str">
            <v>其他纪检监察事务支出</v>
          </cell>
        </row>
        <row r="107">
          <cell r="A107">
            <v>20113</v>
          </cell>
          <cell r="B107" t="str">
            <v>商贸事务</v>
          </cell>
        </row>
        <row r="108">
          <cell r="A108">
            <v>2011301</v>
          </cell>
          <cell r="B108" t="str">
            <v>行政运行</v>
          </cell>
        </row>
        <row r="109">
          <cell r="A109">
            <v>2011302</v>
          </cell>
          <cell r="B109" t="str">
            <v>一般行政管理事务</v>
          </cell>
        </row>
        <row r="110">
          <cell r="A110">
            <v>2011303</v>
          </cell>
          <cell r="B110" t="str">
            <v>机关服务</v>
          </cell>
        </row>
        <row r="111">
          <cell r="A111">
            <v>2011304</v>
          </cell>
          <cell r="B111" t="str">
            <v>对外贸易管理</v>
          </cell>
        </row>
        <row r="112">
          <cell r="A112">
            <v>2011305</v>
          </cell>
          <cell r="B112" t="str">
            <v>国际经济合作</v>
          </cell>
        </row>
        <row r="113">
          <cell r="A113">
            <v>2011306</v>
          </cell>
          <cell r="B113" t="str">
            <v>外资管理</v>
          </cell>
        </row>
        <row r="114">
          <cell r="A114">
            <v>2011307</v>
          </cell>
          <cell r="B114" t="str">
            <v>国内贸易管理</v>
          </cell>
        </row>
        <row r="115">
          <cell r="A115">
            <v>2011308</v>
          </cell>
          <cell r="B115" t="str">
            <v>招商引资</v>
          </cell>
        </row>
        <row r="116">
          <cell r="A116">
            <v>2011350</v>
          </cell>
          <cell r="B116" t="str">
            <v>事业运行</v>
          </cell>
        </row>
        <row r="117">
          <cell r="A117">
            <v>2011399</v>
          </cell>
          <cell r="B117" t="str">
            <v>其他商贸事务支出</v>
          </cell>
        </row>
        <row r="118">
          <cell r="A118">
            <v>20114</v>
          </cell>
          <cell r="B118" t="str">
            <v>知识产权事务</v>
          </cell>
        </row>
        <row r="119">
          <cell r="A119">
            <v>2011401</v>
          </cell>
          <cell r="B119" t="str">
            <v>行政运行</v>
          </cell>
        </row>
        <row r="120">
          <cell r="A120">
            <v>2011402</v>
          </cell>
          <cell r="B120" t="str">
            <v>一般行政管理事务</v>
          </cell>
        </row>
        <row r="121">
          <cell r="A121">
            <v>2011403</v>
          </cell>
          <cell r="B121" t="str">
            <v>机关服务</v>
          </cell>
        </row>
        <row r="122">
          <cell r="A122">
            <v>2011404</v>
          </cell>
          <cell r="B122" t="str">
            <v>专利审批</v>
          </cell>
        </row>
        <row r="123">
          <cell r="A123">
            <v>2011405</v>
          </cell>
          <cell r="B123" t="str">
            <v>知识产权战略和规划</v>
          </cell>
        </row>
        <row r="124">
          <cell r="A124">
            <v>2011408</v>
          </cell>
          <cell r="B124" t="str">
            <v>国际合作与交流</v>
          </cell>
        </row>
        <row r="125">
          <cell r="A125">
            <v>2011409</v>
          </cell>
          <cell r="B125" t="str">
            <v>知识产权宏观管理</v>
          </cell>
        </row>
        <row r="126">
          <cell r="A126">
            <v>2011410</v>
          </cell>
          <cell r="B126" t="str">
            <v>商标管理</v>
          </cell>
        </row>
        <row r="127">
          <cell r="A127">
            <v>2011411</v>
          </cell>
          <cell r="B127" t="str">
            <v>原产地地理标志管理</v>
          </cell>
        </row>
        <row r="128">
          <cell r="A128">
            <v>2011450</v>
          </cell>
          <cell r="B128" t="str">
            <v>事业运行</v>
          </cell>
        </row>
        <row r="129">
          <cell r="A129">
            <v>2011499</v>
          </cell>
          <cell r="B129" t="str">
            <v>其他知识产权事务支出</v>
          </cell>
        </row>
        <row r="130">
          <cell r="A130">
            <v>20123</v>
          </cell>
          <cell r="B130" t="str">
            <v>民族事务</v>
          </cell>
        </row>
        <row r="131">
          <cell r="A131">
            <v>2012301</v>
          </cell>
          <cell r="B131" t="str">
            <v>行政运行</v>
          </cell>
        </row>
        <row r="132">
          <cell r="A132">
            <v>2012302</v>
          </cell>
          <cell r="B132" t="str">
            <v>一般行政管理事务</v>
          </cell>
        </row>
        <row r="133">
          <cell r="A133">
            <v>2012303</v>
          </cell>
          <cell r="B133" t="str">
            <v>机关服务</v>
          </cell>
        </row>
        <row r="134">
          <cell r="A134">
            <v>2012304</v>
          </cell>
          <cell r="B134" t="str">
            <v>民族工作专项</v>
          </cell>
        </row>
        <row r="135">
          <cell r="A135">
            <v>2012350</v>
          </cell>
          <cell r="B135" t="str">
            <v>事业运行</v>
          </cell>
        </row>
        <row r="136">
          <cell r="A136">
            <v>2012399</v>
          </cell>
          <cell r="B136" t="str">
            <v>其他民族事务支出</v>
          </cell>
        </row>
        <row r="137">
          <cell r="A137">
            <v>20125</v>
          </cell>
          <cell r="B137" t="str">
            <v>港澳台事务</v>
          </cell>
        </row>
        <row r="138">
          <cell r="A138">
            <v>2012501</v>
          </cell>
          <cell r="B138" t="str">
            <v>行政运行</v>
          </cell>
        </row>
        <row r="139">
          <cell r="A139">
            <v>2012502</v>
          </cell>
          <cell r="B139" t="str">
            <v>一般行政管理事务</v>
          </cell>
        </row>
        <row r="140">
          <cell r="A140">
            <v>2012503</v>
          </cell>
          <cell r="B140" t="str">
            <v>机关服务</v>
          </cell>
        </row>
        <row r="141">
          <cell r="A141">
            <v>2012504</v>
          </cell>
          <cell r="B141" t="str">
            <v>港澳事务</v>
          </cell>
        </row>
        <row r="142">
          <cell r="A142">
            <v>2012505</v>
          </cell>
          <cell r="B142" t="str">
            <v>台湾事务</v>
          </cell>
        </row>
        <row r="143">
          <cell r="A143">
            <v>2012550</v>
          </cell>
          <cell r="B143" t="str">
            <v>事业运行</v>
          </cell>
        </row>
        <row r="144">
          <cell r="A144">
            <v>2012599</v>
          </cell>
          <cell r="B144" t="str">
            <v>其他港澳台事务支出</v>
          </cell>
        </row>
        <row r="145">
          <cell r="A145">
            <v>20126</v>
          </cell>
          <cell r="B145" t="str">
            <v>档案事务</v>
          </cell>
        </row>
        <row r="146">
          <cell r="A146">
            <v>2012601</v>
          </cell>
          <cell r="B146" t="str">
            <v>行政运行</v>
          </cell>
        </row>
        <row r="147">
          <cell r="A147">
            <v>2012602</v>
          </cell>
          <cell r="B147" t="str">
            <v>一般行政管理事务</v>
          </cell>
        </row>
        <row r="148">
          <cell r="A148">
            <v>2012603</v>
          </cell>
          <cell r="B148" t="str">
            <v>机关服务</v>
          </cell>
        </row>
        <row r="149">
          <cell r="A149">
            <v>2012604</v>
          </cell>
          <cell r="B149" t="str">
            <v>档案馆</v>
          </cell>
        </row>
        <row r="150">
          <cell r="A150">
            <v>2012699</v>
          </cell>
          <cell r="B150" t="str">
            <v>其他档案事务支出</v>
          </cell>
        </row>
        <row r="151">
          <cell r="A151">
            <v>20128</v>
          </cell>
          <cell r="B151" t="str">
            <v>民主党派及工商联事务</v>
          </cell>
        </row>
        <row r="152">
          <cell r="A152">
            <v>2012801</v>
          </cell>
          <cell r="B152" t="str">
            <v>行政运行</v>
          </cell>
        </row>
        <row r="153">
          <cell r="A153">
            <v>2012802</v>
          </cell>
          <cell r="B153" t="str">
            <v>一般行政管理事务</v>
          </cell>
        </row>
        <row r="154">
          <cell r="A154">
            <v>2012803</v>
          </cell>
          <cell r="B154" t="str">
            <v>机关服务</v>
          </cell>
        </row>
        <row r="155">
          <cell r="A155">
            <v>2012804</v>
          </cell>
          <cell r="B155" t="str">
            <v>参政议政</v>
          </cell>
        </row>
        <row r="156">
          <cell r="A156">
            <v>2012850</v>
          </cell>
          <cell r="B156" t="str">
            <v>事业运行</v>
          </cell>
        </row>
        <row r="157">
          <cell r="A157">
            <v>2012899</v>
          </cell>
          <cell r="B157" t="str">
            <v>其他民主党派及工商联事务支出</v>
          </cell>
        </row>
        <row r="158">
          <cell r="A158">
            <v>20129</v>
          </cell>
          <cell r="B158" t="str">
            <v>群众团体事务</v>
          </cell>
        </row>
        <row r="159">
          <cell r="A159">
            <v>2012901</v>
          </cell>
          <cell r="B159" t="str">
            <v>行政运行</v>
          </cell>
        </row>
        <row r="160">
          <cell r="A160">
            <v>2012902</v>
          </cell>
          <cell r="B160" t="str">
            <v>一般行政管理事务</v>
          </cell>
        </row>
        <row r="161">
          <cell r="A161">
            <v>2012903</v>
          </cell>
          <cell r="B161" t="str">
            <v>机关服务</v>
          </cell>
        </row>
        <row r="162">
          <cell r="A162">
            <v>2012906</v>
          </cell>
          <cell r="B162" t="str">
            <v>工会事务</v>
          </cell>
        </row>
        <row r="163">
          <cell r="A163">
            <v>2012950</v>
          </cell>
          <cell r="B163" t="str">
            <v>事业运行</v>
          </cell>
        </row>
        <row r="164">
          <cell r="A164">
            <v>2012999</v>
          </cell>
          <cell r="B164" t="str">
            <v>其他群众团体事务支出</v>
          </cell>
        </row>
        <row r="165">
          <cell r="A165">
            <v>20131</v>
          </cell>
          <cell r="B165" t="str">
            <v>党委办公厅(室)及相关机构事务</v>
          </cell>
        </row>
        <row r="166">
          <cell r="A166">
            <v>2013101</v>
          </cell>
          <cell r="B166" t="str">
            <v>行政运行</v>
          </cell>
        </row>
        <row r="167">
          <cell r="A167">
            <v>2013102</v>
          </cell>
          <cell r="B167" t="str">
            <v>一般行政管理事务</v>
          </cell>
        </row>
        <row r="168">
          <cell r="A168">
            <v>2013103</v>
          </cell>
          <cell r="B168" t="str">
            <v>机关服务</v>
          </cell>
        </row>
        <row r="169">
          <cell r="A169">
            <v>2013105</v>
          </cell>
          <cell r="B169" t="str">
            <v>专项业务</v>
          </cell>
        </row>
        <row r="170">
          <cell r="A170">
            <v>2013150</v>
          </cell>
          <cell r="B170" t="str">
            <v>事业运行</v>
          </cell>
        </row>
        <row r="171">
          <cell r="A171">
            <v>2013199</v>
          </cell>
          <cell r="B171" t="str">
            <v>其他党委办公厅(室)及相关机构事务支出</v>
          </cell>
        </row>
        <row r="172">
          <cell r="A172">
            <v>20132</v>
          </cell>
          <cell r="B172" t="str">
            <v>组织事务</v>
          </cell>
        </row>
        <row r="173">
          <cell r="A173">
            <v>2013201</v>
          </cell>
          <cell r="B173" t="str">
            <v>行政运行</v>
          </cell>
        </row>
        <row r="174">
          <cell r="A174">
            <v>2013202</v>
          </cell>
          <cell r="B174" t="str">
            <v>一般行政管理事务</v>
          </cell>
        </row>
        <row r="175">
          <cell r="A175">
            <v>2013203</v>
          </cell>
          <cell r="B175" t="str">
            <v>机关服务</v>
          </cell>
        </row>
        <row r="176">
          <cell r="A176">
            <v>2013204</v>
          </cell>
          <cell r="B176" t="str">
            <v>公务员事务</v>
          </cell>
        </row>
        <row r="177">
          <cell r="A177">
            <v>2013250</v>
          </cell>
          <cell r="B177" t="str">
            <v>事业运行</v>
          </cell>
        </row>
        <row r="178">
          <cell r="A178">
            <v>2013299</v>
          </cell>
          <cell r="B178" t="str">
            <v>其他组织事务支出</v>
          </cell>
        </row>
        <row r="179">
          <cell r="A179">
            <v>20133</v>
          </cell>
          <cell r="B179" t="str">
            <v>宣传事务</v>
          </cell>
        </row>
        <row r="180">
          <cell r="A180">
            <v>2013301</v>
          </cell>
          <cell r="B180" t="str">
            <v>行政运行</v>
          </cell>
        </row>
        <row r="181">
          <cell r="A181">
            <v>2013302</v>
          </cell>
          <cell r="B181" t="str">
            <v>一般行政管理事务</v>
          </cell>
        </row>
        <row r="182">
          <cell r="A182">
            <v>2013303</v>
          </cell>
          <cell r="B182" t="str">
            <v>机关服务</v>
          </cell>
        </row>
        <row r="183">
          <cell r="A183">
            <v>2013304</v>
          </cell>
          <cell r="B183" t="str">
            <v>宣传管理</v>
          </cell>
        </row>
        <row r="184">
          <cell r="A184">
            <v>2013350</v>
          </cell>
          <cell r="B184" t="str">
            <v>事业运行</v>
          </cell>
        </row>
        <row r="185">
          <cell r="A185">
            <v>2013399</v>
          </cell>
          <cell r="B185" t="str">
            <v>其他宣传事务支出</v>
          </cell>
        </row>
        <row r="186">
          <cell r="A186">
            <v>20134</v>
          </cell>
          <cell r="B186" t="str">
            <v>统战事务</v>
          </cell>
        </row>
        <row r="187">
          <cell r="A187">
            <v>2013401</v>
          </cell>
          <cell r="B187" t="str">
            <v>行政运行</v>
          </cell>
        </row>
        <row r="188">
          <cell r="A188">
            <v>2013402</v>
          </cell>
          <cell r="B188" t="str">
            <v>一般行政管理事务</v>
          </cell>
        </row>
        <row r="189">
          <cell r="A189">
            <v>2013403</v>
          </cell>
          <cell r="B189" t="str">
            <v>机关服务</v>
          </cell>
        </row>
        <row r="190">
          <cell r="A190">
            <v>2013404</v>
          </cell>
          <cell r="B190" t="str">
            <v>宗教事务</v>
          </cell>
        </row>
        <row r="191">
          <cell r="A191">
            <v>2013405</v>
          </cell>
          <cell r="B191" t="str">
            <v>华侨事务</v>
          </cell>
        </row>
        <row r="192">
          <cell r="A192">
            <v>2013450</v>
          </cell>
          <cell r="B192" t="str">
            <v>事业运行</v>
          </cell>
        </row>
        <row r="193">
          <cell r="A193">
            <v>2013499</v>
          </cell>
          <cell r="B193" t="str">
            <v>其他统战事务支出</v>
          </cell>
        </row>
        <row r="194">
          <cell r="A194">
            <v>20135</v>
          </cell>
          <cell r="B194" t="str">
            <v>对外联络事务</v>
          </cell>
        </row>
        <row r="195">
          <cell r="A195">
            <v>2013501</v>
          </cell>
          <cell r="B195" t="str">
            <v>行政运行</v>
          </cell>
        </row>
        <row r="196">
          <cell r="A196">
            <v>2013502</v>
          </cell>
          <cell r="B196" t="str">
            <v>一般行政管理事务</v>
          </cell>
        </row>
        <row r="197">
          <cell r="A197">
            <v>2013503</v>
          </cell>
          <cell r="B197" t="str">
            <v>机关服务</v>
          </cell>
        </row>
        <row r="198">
          <cell r="A198">
            <v>2013550</v>
          </cell>
          <cell r="B198" t="str">
            <v>事业运行</v>
          </cell>
        </row>
        <row r="199">
          <cell r="A199">
            <v>2013599</v>
          </cell>
          <cell r="B199" t="str">
            <v>其他对外联络事务支出</v>
          </cell>
        </row>
        <row r="200">
          <cell r="A200">
            <v>20136</v>
          </cell>
          <cell r="B200" t="str">
            <v>其他共产党事务支出</v>
          </cell>
        </row>
        <row r="201">
          <cell r="A201">
            <v>2013601</v>
          </cell>
          <cell r="B201" t="str">
            <v>行政运行</v>
          </cell>
        </row>
        <row r="202">
          <cell r="A202">
            <v>2013602</v>
          </cell>
          <cell r="B202" t="str">
            <v>一般行政管理事务</v>
          </cell>
        </row>
        <row r="203">
          <cell r="A203">
            <v>2013603</v>
          </cell>
          <cell r="B203" t="str">
            <v>机关服务</v>
          </cell>
        </row>
        <row r="204">
          <cell r="A204">
            <v>2013650</v>
          </cell>
          <cell r="B204" t="str">
            <v>事业运行</v>
          </cell>
        </row>
        <row r="205">
          <cell r="A205">
            <v>2013699</v>
          </cell>
          <cell r="B205" t="str">
            <v>其他共产党事务支出</v>
          </cell>
        </row>
        <row r="206">
          <cell r="A206">
            <v>20137</v>
          </cell>
          <cell r="B206" t="str">
            <v>网信事务</v>
          </cell>
        </row>
        <row r="207">
          <cell r="A207">
            <v>2013701</v>
          </cell>
          <cell r="B207" t="str">
            <v>行政运行</v>
          </cell>
        </row>
        <row r="208">
          <cell r="A208">
            <v>2013702</v>
          </cell>
          <cell r="B208" t="str">
            <v>一般行政管理事务</v>
          </cell>
        </row>
        <row r="209">
          <cell r="A209">
            <v>2013703</v>
          </cell>
          <cell r="B209" t="str">
            <v>机关服务</v>
          </cell>
        </row>
        <row r="210">
          <cell r="A210">
            <v>2013704</v>
          </cell>
          <cell r="B210" t="str">
            <v>信息安全事务</v>
          </cell>
        </row>
        <row r="211">
          <cell r="A211">
            <v>2013750</v>
          </cell>
          <cell r="B211" t="str">
            <v>事业运行</v>
          </cell>
        </row>
        <row r="212">
          <cell r="A212">
            <v>2013799</v>
          </cell>
          <cell r="B212" t="str">
            <v>其他网信事务支出</v>
          </cell>
        </row>
        <row r="213">
          <cell r="A213">
            <v>20138</v>
          </cell>
          <cell r="B213" t="str">
            <v>市场监督管理事务</v>
          </cell>
        </row>
        <row r="214">
          <cell r="A214">
            <v>2013801</v>
          </cell>
          <cell r="B214" t="str">
            <v>行政运行</v>
          </cell>
        </row>
        <row r="215">
          <cell r="A215">
            <v>2013802</v>
          </cell>
          <cell r="B215" t="str">
            <v>一般行政管理事务</v>
          </cell>
        </row>
        <row r="216">
          <cell r="A216">
            <v>2013803</v>
          </cell>
          <cell r="B216" t="str">
            <v>机关服务</v>
          </cell>
        </row>
        <row r="217">
          <cell r="A217">
            <v>2013804</v>
          </cell>
          <cell r="B217" t="str">
            <v>市场主体管理</v>
          </cell>
        </row>
        <row r="218">
          <cell r="A218">
            <v>2013805</v>
          </cell>
          <cell r="B218" t="str">
            <v>市场秩序执法</v>
          </cell>
        </row>
        <row r="219">
          <cell r="A219">
            <v>2013808</v>
          </cell>
          <cell r="B219" t="str">
            <v>信息化建设</v>
          </cell>
        </row>
        <row r="220">
          <cell r="A220">
            <v>2013810</v>
          </cell>
          <cell r="B220" t="str">
            <v>质量基础</v>
          </cell>
        </row>
        <row r="221">
          <cell r="A221">
            <v>2013812</v>
          </cell>
          <cell r="B221" t="str">
            <v>药品事务</v>
          </cell>
        </row>
        <row r="222">
          <cell r="A222">
            <v>2013813</v>
          </cell>
          <cell r="B222" t="str">
            <v>医疗器械事务</v>
          </cell>
        </row>
        <row r="223">
          <cell r="A223">
            <v>2013814</v>
          </cell>
          <cell r="B223" t="str">
            <v>化妆品事务</v>
          </cell>
        </row>
        <row r="224">
          <cell r="A224">
            <v>2013815</v>
          </cell>
          <cell r="B224" t="str">
            <v>质量安全监管</v>
          </cell>
        </row>
        <row r="225">
          <cell r="A225">
            <v>2013816</v>
          </cell>
          <cell r="B225" t="str">
            <v>食品安全监管</v>
          </cell>
        </row>
        <row r="226">
          <cell r="A226">
            <v>2013850</v>
          </cell>
          <cell r="B226" t="str">
            <v>事业运行</v>
          </cell>
        </row>
        <row r="227">
          <cell r="A227">
            <v>2013899</v>
          </cell>
          <cell r="B227" t="str">
            <v>其他市场监督管理事务</v>
          </cell>
        </row>
        <row r="228">
          <cell r="A228">
            <v>20199</v>
          </cell>
          <cell r="B228" t="str">
            <v>其他一般公共服务支出</v>
          </cell>
        </row>
        <row r="229">
          <cell r="A229">
            <v>2019901</v>
          </cell>
          <cell r="B229" t="str">
            <v>国家赔偿费用支出</v>
          </cell>
        </row>
        <row r="230">
          <cell r="A230">
            <v>2019999</v>
          </cell>
          <cell r="B230" t="str">
            <v>其他一般公共服务支出</v>
          </cell>
        </row>
        <row r="231">
          <cell r="A231">
            <v>202</v>
          </cell>
          <cell r="B231" t="str">
            <v>外交支出</v>
          </cell>
        </row>
        <row r="232">
          <cell r="A232">
            <v>20201</v>
          </cell>
          <cell r="B232" t="str">
            <v>外交管理事务</v>
          </cell>
        </row>
        <row r="233">
          <cell r="A233">
            <v>2020101</v>
          </cell>
          <cell r="B233" t="str">
            <v>行政运行</v>
          </cell>
        </row>
        <row r="234">
          <cell r="A234">
            <v>2020102</v>
          </cell>
          <cell r="B234" t="str">
            <v>一般行政管理事务</v>
          </cell>
        </row>
        <row r="235">
          <cell r="A235">
            <v>2020103</v>
          </cell>
          <cell r="B235" t="str">
            <v>机关服务</v>
          </cell>
        </row>
        <row r="236">
          <cell r="A236">
            <v>2020104</v>
          </cell>
          <cell r="B236" t="str">
            <v>专项业务</v>
          </cell>
        </row>
        <row r="237">
          <cell r="A237">
            <v>2020150</v>
          </cell>
          <cell r="B237" t="str">
            <v>事业运行</v>
          </cell>
        </row>
        <row r="238">
          <cell r="A238">
            <v>2020199</v>
          </cell>
          <cell r="B238" t="str">
            <v>其他外交管理事务支出</v>
          </cell>
        </row>
        <row r="239">
          <cell r="A239">
            <v>20202</v>
          </cell>
          <cell r="B239" t="str">
            <v>驻外机构</v>
          </cell>
        </row>
        <row r="240">
          <cell r="A240">
            <v>2020201</v>
          </cell>
          <cell r="B240" t="str">
            <v>驻外使领馆(团、处)</v>
          </cell>
        </row>
        <row r="241">
          <cell r="A241">
            <v>2020202</v>
          </cell>
          <cell r="B241" t="str">
            <v>其他驻外机构支出</v>
          </cell>
        </row>
        <row r="242">
          <cell r="A242">
            <v>20203</v>
          </cell>
          <cell r="B242" t="str">
            <v>对外援助</v>
          </cell>
        </row>
        <row r="243">
          <cell r="A243">
            <v>2020304</v>
          </cell>
          <cell r="B243" t="str">
            <v>援外优惠贷款贴息</v>
          </cell>
        </row>
        <row r="244">
          <cell r="A244">
            <v>2020306</v>
          </cell>
          <cell r="B244" t="str">
            <v>对外援助</v>
          </cell>
        </row>
        <row r="245">
          <cell r="A245">
            <v>20204</v>
          </cell>
          <cell r="B245" t="str">
            <v>国际组织</v>
          </cell>
        </row>
        <row r="246">
          <cell r="A246">
            <v>2020401</v>
          </cell>
          <cell r="B246" t="str">
            <v>国际组织会费</v>
          </cell>
        </row>
        <row r="247">
          <cell r="A247">
            <v>2020402</v>
          </cell>
          <cell r="B247" t="str">
            <v>国际组织捐赠</v>
          </cell>
        </row>
        <row r="248">
          <cell r="A248">
            <v>2020403</v>
          </cell>
          <cell r="B248" t="str">
            <v>维和摊款</v>
          </cell>
        </row>
        <row r="249">
          <cell r="A249">
            <v>2020404</v>
          </cell>
          <cell r="B249" t="str">
            <v>国际组织股金及基金</v>
          </cell>
        </row>
        <row r="250">
          <cell r="A250">
            <v>2020499</v>
          </cell>
          <cell r="B250" t="str">
            <v>其他国际组织支出</v>
          </cell>
        </row>
        <row r="251">
          <cell r="A251">
            <v>20205</v>
          </cell>
          <cell r="B251" t="str">
            <v>对外合作与交流</v>
          </cell>
        </row>
        <row r="252">
          <cell r="A252">
            <v>2020503</v>
          </cell>
          <cell r="B252" t="str">
            <v>在华国际会议</v>
          </cell>
        </row>
        <row r="253">
          <cell r="A253">
            <v>2020504</v>
          </cell>
          <cell r="B253" t="str">
            <v>国际交流活动</v>
          </cell>
        </row>
        <row r="254">
          <cell r="A254">
            <v>2020505</v>
          </cell>
          <cell r="B254" t="str">
            <v>对外合作活动</v>
          </cell>
        </row>
        <row r="255">
          <cell r="A255">
            <v>2020599</v>
          </cell>
          <cell r="B255" t="str">
            <v>其他对外合作与交流支出</v>
          </cell>
        </row>
        <row r="256">
          <cell r="A256">
            <v>20206</v>
          </cell>
          <cell r="B256" t="str">
            <v>对外宣传</v>
          </cell>
        </row>
        <row r="257">
          <cell r="A257">
            <v>2020601</v>
          </cell>
          <cell r="B257" t="str">
            <v>对外宣传</v>
          </cell>
        </row>
        <row r="258">
          <cell r="A258">
            <v>20207</v>
          </cell>
          <cell r="B258" t="str">
            <v>边界勘界联检</v>
          </cell>
        </row>
        <row r="259">
          <cell r="A259">
            <v>2020701</v>
          </cell>
          <cell r="B259" t="str">
            <v>边界勘界</v>
          </cell>
        </row>
        <row r="260">
          <cell r="A260">
            <v>2020702</v>
          </cell>
          <cell r="B260" t="str">
            <v>边界联检</v>
          </cell>
        </row>
        <row r="261">
          <cell r="A261">
            <v>2020703</v>
          </cell>
          <cell r="B261" t="str">
            <v>边界界桩维护</v>
          </cell>
        </row>
        <row r="262">
          <cell r="A262">
            <v>2020799</v>
          </cell>
          <cell r="B262" t="str">
            <v>其他支出</v>
          </cell>
        </row>
        <row r="263">
          <cell r="A263">
            <v>20208</v>
          </cell>
          <cell r="B263" t="str">
            <v>国际发展合作</v>
          </cell>
        </row>
        <row r="264">
          <cell r="A264">
            <v>2020801</v>
          </cell>
          <cell r="B264" t="str">
            <v>行政运行</v>
          </cell>
        </row>
        <row r="265">
          <cell r="A265">
            <v>2020802</v>
          </cell>
          <cell r="B265" t="str">
            <v>一般行政管理事务</v>
          </cell>
        </row>
        <row r="266">
          <cell r="A266">
            <v>2020803</v>
          </cell>
          <cell r="B266" t="str">
            <v>机关服务</v>
          </cell>
        </row>
        <row r="267">
          <cell r="A267">
            <v>2020850</v>
          </cell>
          <cell r="B267" t="str">
            <v>事业运行</v>
          </cell>
        </row>
        <row r="268">
          <cell r="A268">
            <v>2020899</v>
          </cell>
          <cell r="B268" t="str">
            <v>其他国际发展合作支出</v>
          </cell>
        </row>
        <row r="269">
          <cell r="A269">
            <v>20299</v>
          </cell>
          <cell r="B269" t="str">
            <v>其他外交支出</v>
          </cell>
        </row>
        <row r="270">
          <cell r="A270">
            <v>2029999</v>
          </cell>
          <cell r="B270" t="str">
            <v>其他外交支出</v>
          </cell>
        </row>
        <row r="271">
          <cell r="A271">
            <v>203</v>
          </cell>
          <cell r="B271" t="str">
            <v>国防支出</v>
          </cell>
        </row>
        <row r="272">
          <cell r="A272">
            <v>20301</v>
          </cell>
          <cell r="B272" t="str">
            <v>军费</v>
          </cell>
        </row>
        <row r="273">
          <cell r="A273">
            <v>2030101</v>
          </cell>
          <cell r="B273" t="str">
            <v>现役部队</v>
          </cell>
        </row>
        <row r="274">
          <cell r="A274">
            <v>2030102</v>
          </cell>
          <cell r="B274" t="str">
            <v>预备役部队</v>
          </cell>
        </row>
        <row r="275">
          <cell r="A275">
            <v>2030199</v>
          </cell>
          <cell r="B275" t="str">
            <v>其他军费支出</v>
          </cell>
        </row>
        <row r="276">
          <cell r="A276">
            <v>20304</v>
          </cell>
          <cell r="B276" t="str">
            <v>国防科研事业</v>
          </cell>
        </row>
        <row r="277">
          <cell r="A277">
            <v>2030401</v>
          </cell>
          <cell r="B277" t="str">
            <v>国防科研事业</v>
          </cell>
        </row>
        <row r="278">
          <cell r="A278">
            <v>20305</v>
          </cell>
          <cell r="B278" t="str">
            <v>专项工程</v>
          </cell>
        </row>
        <row r="279">
          <cell r="A279">
            <v>2030501</v>
          </cell>
          <cell r="B279" t="str">
            <v>专项工程</v>
          </cell>
        </row>
        <row r="280">
          <cell r="A280">
            <v>20306</v>
          </cell>
          <cell r="B280" t="str">
            <v>国防动员</v>
          </cell>
        </row>
        <row r="281">
          <cell r="A281">
            <v>2030601</v>
          </cell>
          <cell r="B281" t="str">
            <v>兵役征集</v>
          </cell>
        </row>
        <row r="282">
          <cell r="A282">
            <v>2030602</v>
          </cell>
          <cell r="B282" t="str">
            <v>经济动员</v>
          </cell>
        </row>
        <row r="283">
          <cell r="A283">
            <v>2030603</v>
          </cell>
          <cell r="B283" t="str">
            <v>人民防空</v>
          </cell>
        </row>
        <row r="284">
          <cell r="A284">
            <v>2030604</v>
          </cell>
          <cell r="B284" t="str">
            <v>交通战备</v>
          </cell>
        </row>
        <row r="285">
          <cell r="A285">
            <v>2030607</v>
          </cell>
          <cell r="B285" t="str">
            <v>民兵</v>
          </cell>
        </row>
        <row r="286">
          <cell r="A286">
            <v>2030608</v>
          </cell>
          <cell r="B286" t="str">
            <v>边海防</v>
          </cell>
        </row>
        <row r="287">
          <cell r="A287">
            <v>2030699</v>
          </cell>
          <cell r="B287" t="str">
            <v>其他国防动员支出</v>
          </cell>
        </row>
        <row r="288">
          <cell r="A288">
            <v>20399</v>
          </cell>
          <cell r="B288" t="str">
            <v>其他国防支出</v>
          </cell>
        </row>
        <row r="289">
          <cell r="A289">
            <v>2039999</v>
          </cell>
          <cell r="B289" t="str">
            <v>其他国防支出</v>
          </cell>
        </row>
        <row r="290">
          <cell r="A290">
            <v>204</v>
          </cell>
          <cell r="B290" t="str">
            <v>公共安全支出</v>
          </cell>
        </row>
        <row r="291">
          <cell r="A291">
            <v>20401</v>
          </cell>
          <cell r="B291" t="str">
            <v>武装警察部队</v>
          </cell>
        </row>
        <row r="292">
          <cell r="A292">
            <v>2040101</v>
          </cell>
          <cell r="B292" t="str">
            <v>武装警察部队</v>
          </cell>
        </row>
        <row r="293">
          <cell r="A293">
            <v>2040199</v>
          </cell>
          <cell r="B293" t="str">
            <v>其他武装警察部队支出</v>
          </cell>
        </row>
        <row r="294">
          <cell r="A294">
            <v>20402</v>
          </cell>
          <cell r="B294" t="str">
            <v>公安</v>
          </cell>
        </row>
        <row r="295">
          <cell r="A295">
            <v>2040201</v>
          </cell>
          <cell r="B295" t="str">
            <v>行政运行</v>
          </cell>
        </row>
        <row r="296">
          <cell r="A296">
            <v>2040202</v>
          </cell>
          <cell r="B296" t="str">
            <v>一般行政管理事务</v>
          </cell>
        </row>
        <row r="297">
          <cell r="A297">
            <v>2040203</v>
          </cell>
          <cell r="B297" t="str">
            <v>机关服务</v>
          </cell>
        </row>
        <row r="298">
          <cell r="A298">
            <v>2040219</v>
          </cell>
          <cell r="B298" t="str">
            <v>信息化建设</v>
          </cell>
        </row>
        <row r="299">
          <cell r="A299">
            <v>2040220</v>
          </cell>
          <cell r="B299" t="str">
            <v>执法办案</v>
          </cell>
        </row>
        <row r="300">
          <cell r="A300">
            <v>2040221</v>
          </cell>
          <cell r="B300" t="str">
            <v>特别业务</v>
          </cell>
        </row>
        <row r="301">
          <cell r="A301">
            <v>2040222</v>
          </cell>
          <cell r="B301" t="str">
            <v>特勤业务</v>
          </cell>
        </row>
        <row r="302">
          <cell r="A302">
            <v>2040223</v>
          </cell>
          <cell r="B302" t="str">
            <v>移民事务</v>
          </cell>
        </row>
        <row r="303">
          <cell r="A303">
            <v>2040250</v>
          </cell>
          <cell r="B303" t="str">
            <v>事业运行</v>
          </cell>
        </row>
        <row r="304">
          <cell r="A304">
            <v>2040299</v>
          </cell>
          <cell r="B304" t="str">
            <v>其他公安支出</v>
          </cell>
        </row>
        <row r="305">
          <cell r="A305">
            <v>20403</v>
          </cell>
          <cell r="B305" t="str">
            <v>国家安全</v>
          </cell>
        </row>
        <row r="306">
          <cell r="A306">
            <v>2040301</v>
          </cell>
          <cell r="B306" t="str">
            <v>行政运行</v>
          </cell>
        </row>
        <row r="307">
          <cell r="A307">
            <v>2040302</v>
          </cell>
          <cell r="B307" t="str">
            <v>一般行政管理事务</v>
          </cell>
        </row>
        <row r="308">
          <cell r="A308">
            <v>2040303</v>
          </cell>
          <cell r="B308" t="str">
            <v>机关服务</v>
          </cell>
        </row>
        <row r="309">
          <cell r="A309">
            <v>2040304</v>
          </cell>
          <cell r="B309" t="str">
            <v>安全业务</v>
          </cell>
        </row>
        <row r="310">
          <cell r="A310">
            <v>2040350</v>
          </cell>
          <cell r="B310" t="str">
            <v>事业运行</v>
          </cell>
        </row>
        <row r="311">
          <cell r="A311">
            <v>2040399</v>
          </cell>
          <cell r="B311" t="str">
            <v>其他国家安全支出</v>
          </cell>
        </row>
        <row r="312">
          <cell r="A312">
            <v>20404</v>
          </cell>
          <cell r="B312" t="str">
            <v>检察</v>
          </cell>
        </row>
        <row r="313">
          <cell r="A313">
            <v>2040401</v>
          </cell>
          <cell r="B313" t="str">
            <v>行政运行</v>
          </cell>
        </row>
        <row r="314">
          <cell r="A314">
            <v>2040402</v>
          </cell>
          <cell r="B314" t="str">
            <v>一般行政管理事务</v>
          </cell>
        </row>
        <row r="315">
          <cell r="A315">
            <v>2040403</v>
          </cell>
          <cell r="B315" t="str">
            <v>机关服务</v>
          </cell>
        </row>
        <row r="316">
          <cell r="A316">
            <v>2040409</v>
          </cell>
          <cell r="B316" t="str">
            <v>“两房”建设</v>
          </cell>
        </row>
        <row r="317">
          <cell r="A317">
            <v>2040410</v>
          </cell>
          <cell r="B317" t="str">
            <v>检察监督</v>
          </cell>
        </row>
        <row r="318">
          <cell r="A318">
            <v>2040450</v>
          </cell>
          <cell r="B318" t="str">
            <v>事业运行</v>
          </cell>
        </row>
        <row r="319">
          <cell r="A319">
            <v>2040499</v>
          </cell>
          <cell r="B319" t="str">
            <v>其他检察支出</v>
          </cell>
        </row>
        <row r="320">
          <cell r="A320">
            <v>20405</v>
          </cell>
          <cell r="B320" t="str">
            <v>法院</v>
          </cell>
        </row>
        <row r="321">
          <cell r="A321">
            <v>2040501</v>
          </cell>
          <cell r="B321" t="str">
            <v>行政运行</v>
          </cell>
        </row>
        <row r="322">
          <cell r="A322">
            <v>2040502</v>
          </cell>
          <cell r="B322" t="str">
            <v>一般行政管理事务</v>
          </cell>
        </row>
        <row r="323">
          <cell r="A323">
            <v>2040503</v>
          </cell>
          <cell r="B323" t="str">
            <v>机关服务</v>
          </cell>
        </row>
        <row r="324">
          <cell r="A324">
            <v>2040504</v>
          </cell>
          <cell r="B324" t="str">
            <v>案件审判</v>
          </cell>
        </row>
        <row r="325">
          <cell r="A325">
            <v>2040505</v>
          </cell>
          <cell r="B325" t="str">
            <v>案件执行</v>
          </cell>
        </row>
        <row r="326">
          <cell r="A326">
            <v>2040506</v>
          </cell>
          <cell r="B326" t="str">
            <v>“两庭”建设</v>
          </cell>
        </row>
        <row r="327">
          <cell r="A327">
            <v>2040550</v>
          </cell>
          <cell r="B327" t="str">
            <v>事业运行</v>
          </cell>
        </row>
        <row r="328">
          <cell r="A328">
            <v>2040599</v>
          </cell>
          <cell r="B328" t="str">
            <v>其他法院支出</v>
          </cell>
        </row>
        <row r="329">
          <cell r="A329">
            <v>20406</v>
          </cell>
          <cell r="B329" t="str">
            <v>司法</v>
          </cell>
        </row>
        <row r="330">
          <cell r="A330">
            <v>2040601</v>
          </cell>
          <cell r="B330" t="str">
            <v>行政运行</v>
          </cell>
        </row>
        <row r="331">
          <cell r="A331">
            <v>2040602</v>
          </cell>
          <cell r="B331" t="str">
            <v>一般行政管理事务</v>
          </cell>
        </row>
        <row r="332">
          <cell r="A332">
            <v>2040603</v>
          </cell>
          <cell r="B332" t="str">
            <v>机关服务</v>
          </cell>
        </row>
        <row r="333">
          <cell r="A333">
            <v>2040604</v>
          </cell>
          <cell r="B333" t="str">
            <v>基层司法业务</v>
          </cell>
        </row>
        <row r="334">
          <cell r="A334">
            <v>2040605</v>
          </cell>
          <cell r="B334" t="str">
            <v>普法宣传</v>
          </cell>
        </row>
        <row r="335">
          <cell r="A335">
            <v>2040606</v>
          </cell>
          <cell r="B335" t="str">
            <v>律师管理</v>
          </cell>
        </row>
        <row r="336">
          <cell r="A336">
            <v>2040607</v>
          </cell>
          <cell r="B336" t="str">
            <v>公共法律服务</v>
          </cell>
        </row>
        <row r="337">
          <cell r="A337">
            <v>2040608</v>
          </cell>
          <cell r="B337" t="str">
            <v>国家统一法律职业资格考试</v>
          </cell>
        </row>
        <row r="338">
          <cell r="A338">
            <v>2040610</v>
          </cell>
          <cell r="B338" t="str">
            <v>社区矫正</v>
          </cell>
        </row>
        <row r="339">
          <cell r="A339">
            <v>2040612</v>
          </cell>
          <cell r="B339" t="str">
            <v>法治建设</v>
          </cell>
        </row>
        <row r="340">
          <cell r="A340">
            <v>2040613</v>
          </cell>
          <cell r="B340" t="str">
            <v>信息化建设</v>
          </cell>
        </row>
        <row r="341">
          <cell r="A341">
            <v>2040650</v>
          </cell>
          <cell r="B341" t="str">
            <v>事业运行</v>
          </cell>
        </row>
        <row r="342">
          <cell r="A342">
            <v>2040699</v>
          </cell>
          <cell r="B342" t="str">
            <v>其他司法支出</v>
          </cell>
        </row>
        <row r="343">
          <cell r="A343">
            <v>20407</v>
          </cell>
          <cell r="B343" t="str">
            <v>监狱</v>
          </cell>
        </row>
        <row r="344">
          <cell r="A344">
            <v>2040701</v>
          </cell>
          <cell r="B344" t="str">
            <v>行政运行</v>
          </cell>
        </row>
        <row r="345">
          <cell r="A345">
            <v>2040702</v>
          </cell>
          <cell r="B345" t="str">
            <v>一般行政管理事务</v>
          </cell>
        </row>
        <row r="346">
          <cell r="A346">
            <v>2040703</v>
          </cell>
          <cell r="B346" t="str">
            <v>机关服务</v>
          </cell>
        </row>
        <row r="347">
          <cell r="A347">
            <v>2040704</v>
          </cell>
          <cell r="B347" t="str">
            <v>罪犯生活及医疗卫生</v>
          </cell>
        </row>
        <row r="348">
          <cell r="A348">
            <v>2040705</v>
          </cell>
          <cell r="B348" t="str">
            <v>监狱业务及罪犯改造</v>
          </cell>
        </row>
        <row r="349">
          <cell r="A349">
            <v>2040706</v>
          </cell>
          <cell r="B349" t="str">
            <v>狱政设施建设</v>
          </cell>
        </row>
        <row r="350">
          <cell r="A350">
            <v>2040707</v>
          </cell>
          <cell r="B350" t="str">
            <v>信息化建设</v>
          </cell>
        </row>
        <row r="351">
          <cell r="A351">
            <v>2040750</v>
          </cell>
          <cell r="B351" t="str">
            <v>事业运行</v>
          </cell>
        </row>
        <row r="352">
          <cell r="A352">
            <v>2040799</v>
          </cell>
          <cell r="B352" t="str">
            <v>其他监狱支出</v>
          </cell>
        </row>
        <row r="353">
          <cell r="A353">
            <v>20408</v>
          </cell>
          <cell r="B353" t="str">
            <v>强制隔离戒毒</v>
          </cell>
        </row>
        <row r="354">
          <cell r="A354">
            <v>2040801</v>
          </cell>
          <cell r="B354" t="str">
            <v>行政运行</v>
          </cell>
        </row>
        <row r="355">
          <cell r="A355">
            <v>2040802</v>
          </cell>
          <cell r="B355" t="str">
            <v>一般行政管理事务</v>
          </cell>
        </row>
        <row r="356">
          <cell r="A356">
            <v>2040803</v>
          </cell>
          <cell r="B356" t="str">
            <v>机关服务</v>
          </cell>
        </row>
        <row r="357">
          <cell r="A357">
            <v>2040804</v>
          </cell>
          <cell r="B357" t="str">
            <v>强制隔离戒毒人员生活</v>
          </cell>
        </row>
        <row r="358">
          <cell r="A358">
            <v>2040805</v>
          </cell>
          <cell r="B358" t="str">
            <v>强制隔离戒毒人员教育</v>
          </cell>
        </row>
        <row r="359">
          <cell r="A359">
            <v>2040806</v>
          </cell>
          <cell r="B359" t="str">
            <v>所政设施建设</v>
          </cell>
        </row>
        <row r="360">
          <cell r="A360">
            <v>2040807</v>
          </cell>
          <cell r="B360" t="str">
            <v>信息化建设</v>
          </cell>
        </row>
        <row r="361">
          <cell r="A361">
            <v>2040850</v>
          </cell>
          <cell r="B361" t="str">
            <v>事业运行</v>
          </cell>
        </row>
        <row r="362">
          <cell r="A362">
            <v>2040899</v>
          </cell>
          <cell r="B362" t="str">
            <v>其他强制隔离戒毒支出</v>
          </cell>
        </row>
        <row r="363">
          <cell r="A363">
            <v>20409</v>
          </cell>
          <cell r="B363" t="str">
            <v>国家保密</v>
          </cell>
        </row>
        <row r="364">
          <cell r="A364">
            <v>2040901</v>
          </cell>
          <cell r="B364" t="str">
            <v>行政运行</v>
          </cell>
        </row>
        <row r="365">
          <cell r="A365">
            <v>2040902</v>
          </cell>
          <cell r="B365" t="str">
            <v>一般行政管理事务</v>
          </cell>
        </row>
        <row r="366">
          <cell r="A366">
            <v>2040903</v>
          </cell>
          <cell r="B366" t="str">
            <v>机关服务</v>
          </cell>
        </row>
        <row r="367">
          <cell r="A367">
            <v>2040904</v>
          </cell>
          <cell r="B367" t="str">
            <v>保密技术</v>
          </cell>
        </row>
        <row r="368">
          <cell r="A368">
            <v>2040905</v>
          </cell>
          <cell r="B368" t="str">
            <v>保密管理</v>
          </cell>
        </row>
        <row r="369">
          <cell r="A369">
            <v>2040950</v>
          </cell>
          <cell r="B369" t="str">
            <v>事业运行</v>
          </cell>
        </row>
        <row r="370">
          <cell r="A370">
            <v>2040999</v>
          </cell>
          <cell r="B370" t="str">
            <v>其他国家保密支出</v>
          </cell>
        </row>
        <row r="371">
          <cell r="A371">
            <v>20410</v>
          </cell>
          <cell r="B371" t="str">
            <v>缉私警察</v>
          </cell>
        </row>
        <row r="372">
          <cell r="A372">
            <v>2041001</v>
          </cell>
          <cell r="B372" t="str">
            <v>行政运行</v>
          </cell>
        </row>
        <row r="373">
          <cell r="A373">
            <v>2041002</v>
          </cell>
          <cell r="B373" t="str">
            <v>一般行政管理事务</v>
          </cell>
        </row>
        <row r="374">
          <cell r="A374">
            <v>2041006</v>
          </cell>
          <cell r="B374" t="str">
            <v>信息化建设</v>
          </cell>
        </row>
        <row r="375">
          <cell r="A375">
            <v>2041007</v>
          </cell>
          <cell r="B375" t="str">
            <v>缉私业务</v>
          </cell>
        </row>
        <row r="376">
          <cell r="A376">
            <v>2041099</v>
          </cell>
          <cell r="B376" t="str">
            <v>其他缉私警察支出</v>
          </cell>
        </row>
        <row r="377">
          <cell r="A377">
            <v>20499</v>
          </cell>
          <cell r="B377" t="str">
            <v>其他公共安全支出</v>
          </cell>
        </row>
        <row r="378">
          <cell r="A378">
            <v>2049902</v>
          </cell>
          <cell r="B378" t="str">
            <v>国家司法救助支出</v>
          </cell>
        </row>
        <row r="379">
          <cell r="A379">
            <v>2049999</v>
          </cell>
          <cell r="B379" t="str">
            <v>其他公共安全支出</v>
          </cell>
        </row>
        <row r="380">
          <cell r="A380">
            <v>205</v>
          </cell>
          <cell r="B380" t="str">
            <v>教育支出</v>
          </cell>
        </row>
        <row r="381">
          <cell r="A381">
            <v>20501</v>
          </cell>
          <cell r="B381" t="str">
            <v>教育管理事务</v>
          </cell>
        </row>
        <row r="382">
          <cell r="A382">
            <v>2050101</v>
          </cell>
          <cell r="B382" t="str">
            <v>行政运行</v>
          </cell>
        </row>
        <row r="383">
          <cell r="A383">
            <v>2050102</v>
          </cell>
          <cell r="B383" t="str">
            <v>一般行政管理事务</v>
          </cell>
        </row>
        <row r="384">
          <cell r="A384">
            <v>2050103</v>
          </cell>
          <cell r="B384" t="str">
            <v>机关服务</v>
          </cell>
        </row>
        <row r="385">
          <cell r="A385">
            <v>2050199</v>
          </cell>
          <cell r="B385" t="str">
            <v>其他教育管理事务支出</v>
          </cell>
        </row>
        <row r="386">
          <cell r="A386">
            <v>20502</v>
          </cell>
          <cell r="B386" t="str">
            <v>普通教育</v>
          </cell>
        </row>
        <row r="387">
          <cell r="A387">
            <v>2050201</v>
          </cell>
          <cell r="B387" t="str">
            <v>学前教育</v>
          </cell>
        </row>
        <row r="388">
          <cell r="A388">
            <v>2050202</v>
          </cell>
          <cell r="B388" t="str">
            <v>小学教育</v>
          </cell>
        </row>
        <row r="389">
          <cell r="A389">
            <v>2050203</v>
          </cell>
          <cell r="B389" t="str">
            <v>初中教育</v>
          </cell>
        </row>
        <row r="390">
          <cell r="A390">
            <v>2050204</v>
          </cell>
          <cell r="B390" t="str">
            <v>高中教育</v>
          </cell>
        </row>
        <row r="391">
          <cell r="A391">
            <v>2050205</v>
          </cell>
          <cell r="B391" t="str">
            <v>高等教育</v>
          </cell>
        </row>
        <row r="392">
          <cell r="A392">
            <v>2050299</v>
          </cell>
          <cell r="B392" t="str">
            <v>其他普通教育支出</v>
          </cell>
        </row>
        <row r="393">
          <cell r="A393">
            <v>20503</v>
          </cell>
          <cell r="B393" t="str">
            <v>职业教育</v>
          </cell>
        </row>
        <row r="394">
          <cell r="A394">
            <v>2050301</v>
          </cell>
          <cell r="B394" t="str">
            <v>初等职业教育</v>
          </cell>
        </row>
        <row r="395">
          <cell r="A395">
            <v>2050302</v>
          </cell>
          <cell r="B395" t="str">
            <v>中等职业教育</v>
          </cell>
        </row>
        <row r="396">
          <cell r="A396">
            <v>2050303</v>
          </cell>
          <cell r="B396" t="str">
            <v>技校教育</v>
          </cell>
        </row>
        <row r="397">
          <cell r="A397">
            <v>2050305</v>
          </cell>
          <cell r="B397" t="str">
            <v>高等职业教育</v>
          </cell>
        </row>
        <row r="398">
          <cell r="A398">
            <v>2050399</v>
          </cell>
          <cell r="B398" t="str">
            <v>其他职业教育支出</v>
          </cell>
        </row>
        <row r="399">
          <cell r="A399">
            <v>20504</v>
          </cell>
          <cell r="B399" t="str">
            <v>成人教育</v>
          </cell>
        </row>
        <row r="400">
          <cell r="A400">
            <v>2050401</v>
          </cell>
          <cell r="B400" t="str">
            <v>成人初等教育</v>
          </cell>
        </row>
        <row r="401">
          <cell r="A401">
            <v>2050402</v>
          </cell>
          <cell r="B401" t="str">
            <v>成人中等教育</v>
          </cell>
        </row>
        <row r="402">
          <cell r="A402">
            <v>2050403</v>
          </cell>
          <cell r="B402" t="str">
            <v>成人高等教育</v>
          </cell>
        </row>
        <row r="403">
          <cell r="A403">
            <v>2050404</v>
          </cell>
          <cell r="B403" t="str">
            <v>成人广播电视教育</v>
          </cell>
        </row>
        <row r="404">
          <cell r="A404">
            <v>2050499</v>
          </cell>
          <cell r="B404" t="str">
            <v>其他成人教育支出</v>
          </cell>
        </row>
        <row r="405">
          <cell r="A405">
            <v>20505</v>
          </cell>
          <cell r="B405" t="str">
            <v>广播电视教育</v>
          </cell>
        </row>
        <row r="406">
          <cell r="A406">
            <v>2050501</v>
          </cell>
          <cell r="B406" t="str">
            <v>广播电视学校</v>
          </cell>
        </row>
        <row r="407">
          <cell r="A407">
            <v>2050502</v>
          </cell>
          <cell r="B407" t="str">
            <v>教育电视台</v>
          </cell>
        </row>
        <row r="408">
          <cell r="A408">
            <v>2050599</v>
          </cell>
          <cell r="B408" t="str">
            <v>其他广播电视教育支出</v>
          </cell>
        </row>
        <row r="409">
          <cell r="A409">
            <v>20506</v>
          </cell>
          <cell r="B409" t="str">
            <v>留学教育</v>
          </cell>
        </row>
        <row r="410">
          <cell r="A410">
            <v>2050601</v>
          </cell>
          <cell r="B410" t="str">
            <v>出国留学教育</v>
          </cell>
        </row>
        <row r="411">
          <cell r="A411">
            <v>2050602</v>
          </cell>
          <cell r="B411" t="str">
            <v>来华留学教育</v>
          </cell>
        </row>
        <row r="412">
          <cell r="A412">
            <v>2050699</v>
          </cell>
          <cell r="B412" t="str">
            <v>其他留学教育支出</v>
          </cell>
        </row>
        <row r="413">
          <cell r="A413">
            <v>20507</v>
          </cell>
          <cell r="B413" t="str">
            <v>特殊教育</v>
          </cell>
        </row>
        <row r="414">
          <cell r="A414">
            <v>2050701</v>
          </cell>
          <cell r="B414" t="str">
            <v>特殊学校教育</v>
          </cell>
        </row>
        <row r="415">
          <cell r="A415">
            <v>2050702</v>
          </cell>
          <cell r="B415" t="str">
            <v>工读学校教育</v>
          </cell>
        </row>
        <row r="416">
          <cell r="A416">
            <v>2050799</v>
          </cell>
          <cell r="B416" t="str">
            <v>其他特殊教育支出</v>
          </cell>
        </row>
        <row r="417">
          <cell r="A417">
            <v>20508</v>
          </cell>
          <cell r="B417" t="str">
            <v>进修及培训</v>
          </cell>
        </row>
        <row r="418">
          <cell r="A418">
            <v>2050801</v>
          </cell>
          <cell r="B418" t="str">
            <v>教师进修</v>
          </cell>
        </row>
        <row r="419">
          <cell r="A419">
            <v>2050802</v>
          </cell>
          <cell r="B419" t="str">
            <v>干部教育</v>
          </cell>
        </row>
        <row r="420">
          <cell r="A420">
            <v>2050803</v>
          </cell>
          <cell r="B420" t="str">
            <v>培训支出</v>
          </cell>
        </row>
        <row r="421">
          <cell r="A421">
            <v>2050804</v>
          </cell>
          <cell r="B421" t="str">
            <v>退役士兵能力提升</v>
          </cell>
        </row>
        <row r="422">
          <cell r="A422">
            <v>2050899</v>
          </cell>
          <cell r="B422" t="str">
            <v>其他进修及培训</v>
          </cell>
        </row>
        <row r="423">
          <cell r="A423">
            <v>20509</v>
          </cell>
          <cell r="B423" t="str">
            <v>教育费附加安排的支出</v>
          </cell>
        </row>
        <row r="424">
          <cell r="A424">
            <v>2050901</v>
          </cell>
          <cell r="B424" t="str">
            <v>农村中小学校舍建设</v>
          </cell>
        </row>
        <row r="425">
          <cell r="A425">
            <v>2050902</v>
          </cell>
          <cell r="B425" t="str">
            <v>农村中小学教学设施</v>
          </cell>
        </row>
        <row r="426">
          <cell r="A426">
            <v>2050903</v>
          </cell>
          <cell r="B426" t="str">
            <v>城市中小学校舍建设</v>
          </cell>
        </row>
        <row r="427">
          <cell r="A427">
            <v>2050904</v>
          </cell>
          <cell r="B427" t="str">
            <v>城市中小学教学设施</v>
          </cell>
        </row>
        <row r="428">
          <cell r="A428">
            <v>2050905</v>
          </cell>
          <cell r="B428" t="str">
            <v>中等职业学校教学设施</v>
          </cell>
        </row>
        <row r="429">
          <cell r="A429">
            <v>2050999</v>
          </cell>
          <cell r="B429" t="str">
            <v>其他教育费附加安排的支出</v>
          </cell>
        </row>
        <row r="430">
          <cell r="A430">
            <v>20599</v>
          </cell>
          <cell r="B430" t="str">
            <v>其他教育支出</v>
          </cell>
        </row>
        <row r="431">
          <cell r="A431">
            <v>2059999</v>
          </cell>
          <cell r="B431" t="str">
            <v>其他教育支出</v>
          </cell>
        </row>
        <row r="432">
          <cell r="A432">
            <v>206</v>
          </cell>
          <cell r="B432" t="str">
            <v>科学技术支出</v>
          </cell>
        </row>
        <row r="433">
          <cell r="A433">
            <v>20601</v>
          </cell>
          <cell r="B433" t="str">
            <v>科学技术管理事务</v>
          </cell>
        </row>
        <row r="434">
          <cell r="A434">
            <v>2060101</v>
          </cell>
          <cell r="B434" t="str">
            <v>行政运行</v>
          </cell>
        </row>
        <row r="435">
          <cell r="A435">
            <v>2060102</v>
          </cell>
          <cell r="B435" t="str">
            <v>一般行政管理事务</v>
          </cell>
        </row>
        <row r="436">
          <cell r="A436">
            <v>2060103</v>
          </cell>
          <cell r="B436" t="str">
            <v>机关服务</v>
          </cell>
        </row>
        <row r="437">
          <cell r="A437">
            <v>2060199</v>
          </cell>
          <cell r="B437" t="str">
            <v>其他科学技术管理事务支出</v>
          </cell>
        </row>
        <row r="438">
          <cell r="A438">
            <v>20602</v>
          </cell>
          <cell r="B438" t="str">
            <v>基础研究</v>
          </cell>
        </row>
        <row r="439">
          <cell r="A439">
            <v>2060201</v>
          </cell>
          <cell r="B439" t="str">
            <v>机构运行</v>
          </cell>
        </row>
        <row r="440">
          <cell r="A440">
            <v>2060203</v>
          </cell>
          <cell r="B440" t="str">
            <v>自然科学基金</v>
          </cell>
        </row>
        <row r="441">
          <cell r="A441">
            <v>2060204</v>
          </cell>
          <cell r="B441" t="str">
            <v>实验室及相关设施</v>
          </cell>
        </row>
        <row r="442">
          <cell r="A442">
            <v>2060205</v>
          </cell>
          <cell r="B442" t="str">
            <v>重大科学工程</v>
          </cell>
        </row>
        <row r="443">
          <cell r="A443">
            <v>2060206</v>
          </cell>
          <cell r="B443" t="str">
            <v>专项基础科研</v>
          </cell>
        </row>
        <row r="444">
          <cell r="A444">
            <v>2060207</v>
          </cell>
          <cell r="B444" t="str">
            <v>专项技术基础</v>
          </cell>
        </row>
        <row r="445">
          <cell r="A445">
            <v>2060208</v>
          </cell>
          <cell r="B445" t="str">
            <v>科技人才队伍建设</v>
          </cell>
        </row>
        <row r="446">
          <cell r="A446">
            <v>2060299</v>
          </cell>
          <cell r="B446" t="str">
            <v>其他基础研究支出</v>
          </cell>
        </row>
        <row r="447">
          <cell r="A447">
            <v>20603</v>
          </cell>
          <cell r="B447" t="str">
            <v>应用研究</v>
          </cell>
        </row>
        <row r="448">
          <cell r="A448">
            <v>2060301</v>
          </cell>
          <cell r="B448" t="str">
            <v>机构运行</v>
          </cell>
        </row>
        <row r="449">
          <cell r="A449">
            <v>2060302</v>
          </cell>
          <cell r="B449" t="str">
            <v>社会公益研究</v>
          </cell>
        </row>
        <row r="450">
          <cell r="A450">
            <v>2060303</v>
          </cell>
          <cell r="B450" t="str">
            <v>高技术研究</v>
          </cell>
        </row>
        <row r="451">
          <cell r="A451">
            <v>2060304</v>
          </cell>
          <cell r="B451" t="str">
            <v>专项科研试制</v>
          </cell>
        </row>
        <row r="452">
          <cell r="A452">
            <v>2060399</v>
          </cell>
          <cell r="B452" t="str">
            <v>其他应用研究支出</v>
          </cell>
        </row>
        <row r="453">
          <cell r="A453">
            <v>20604</v>
          </cell>
          <cell r="B453" t="str">
            <v>技术研究与开发</v>
          </cell>
        </row>
        <row r="454">
          <cell r="A454">
            <v>2060401</v>
          </cell>
          <cell r="B454" t="str">
            <v>机构运行</v>
          </cell>
        </row>
        <row r="455">
          <cell r="A455">
            <v>2060404</v>
          </cell>
          <cell r="B455" t="str">
            <v>科技成果转化与扩散</v>
          </cell>
        </row>
        <row r="456">
          <cell r="A456">
            <v>2060405</v>
          </cell>
          <cell r="B456" t="str">
            <v>共性技术研究与开发</v>
          </cell>
        </row>
        <row r="457">
          <cell r="A457">
            <v>2060499</v>
          </cell>
          <cell r="B457" t="str">
            <v>其他技术研究与开发支出</v>
          </cell>
        </row>
        <row r="458">
          <cell r="A458">
            <v>20605</v>
          </cell>
          <cell r="B458" t="str">
            <v>科技条件与服务</v>
          </cell>
        </row>
        <row r="459">
          <cell r="A459">
            <v>2060501</v>
          </cell>
          <cell r="B459" t="str">
            <v>机构运行</v>
          </cell>
        </row>
        <row r="460">
          <cell r="A460">
            <v>2060502</v>
          </cell>
          <cell r="B460" t="str">
            <v>技术创新服务体系</v>
          </cell>
        </row>
        <row r="461">
          <cell r="A461">
            <v>2060503</v>
          </cell>
          <cell r="B461" t="str">
            <v>科技条件专项</v>
          </cell>
        </row>
        <row r="462">
          <cell r="A462">
            <v>2060599</v>
          </cell>
          <cell r="B462" t="str">
            <v>其他科技条件与服务支出</v>
          </cell>
        </row>
        <row r="463">
          <cell r="A463">
            <v>20606</v>
          </cell>
          <cell r="B463" t="str">
            <v>社会科学</v>
          </cell>
        </row>
        <row r="464">
          <cell r="A464">
            <v>2060601</v>
          </cell>
          <cell r="B464" t="str">
            <v>社会科学研究机构</v>
          </cell>
        </row>
        <row r="465">
          <cell r="A465">
            <v>2060602</v>
          </cell>
          <cell r="B465" t="str">
            <v>社会科学研究</v>
          </cell>
        </row>
        <row r="466">
          <cell r="A466">
            <v>2060603</v>
          </cell>
          <cell r="B466" t="str">
            <v>社科基金支出</v>
          </cell>
        </row>
        <row r="467">
          <cell r="A467">
            <v>2060699</v>
          </cell>
          <cell r="B467" t="str">
            <v>其他社会科学支出</v>
          </cell>
        </row>
        <row r="468">
          <cell r="A468">
            <v>20607</v>
          </cell>
          <cell r="B468" t="str">
            <v>科学技术普及</v>
          </cell>
        </row>
        <row r="469">
          <cell r="A469">
            <v>2060701</v>
          </cell>
          <cell r="B469" t="str">
            <v>机构运行</v>
          </cell>
        </row>
        <row r="470">
          <cell r="A470">
            <v>2060702</v>
          </cell>
          <cell r="B470" t="str">
            <v>科普活动</v>
          </cell>
        </row>
        <row r="471">
          <cell r="A471">
            <v>2060703</v>
          </cell>
          <cell r="B471" t="str">
            <v>青少年科技活动</v>
          </cell>
        </row>
        <row r="472">
          <cell r="A472">
            <v>2060704</v>
          </cell>
          <cell r="B472" t="str">
            <v>学术交流活动</v>
          </cell>
        </row>
        <row r="473">
          <cell r="A473">
            <v>2060705</v>
          </cell>
          <cell r="B473" t="str">
            <v>科技馆站</v>
          </cell>
        </row>
        <row r="474">
          <cell r="A474">
            <v>2060799</v>
          </cell>
          <cell r="B474" t="str">
            <v>其他科学技术普及支出</v>
          </cell>
        </row>
        <row r="475">
          <cell r="A475">
            <v>20608</v>
          </cell>
          <cell r="B475" t="str">
            <v>科技交流与合作</v>
          </cell>
        </row>
        <row r="476">
          <cell r="A476">
            <v>2060801</v>
          </cell>
          <cell r="B476" t="str">
            <v>国际交流与合作</v>
          </cell>
        </row>
        <row r="477">
          <cell r="A477">
            <v>2060802</v>
          </cell>
          <cell r="B477" t="str">
            <v>重大科技合作项目</v>
          </cell>
        </row>
        <row r="478">
          <cell r="A478">
            <v>2060899</v>
          </cell>
          <cell r="B478" t="str">
            <v>其他科技交流与合作支出</v>
          </cell>
        </row>
        <row r="479">
          <cell r="A479">
            <v>20609</v>
          </cell>
          <cell r="B479" t="str">
            <v>科技重大项目</v>
          </cell>
        </row>
        <row r="480">
          <cell r="A480">
            <v>2060901</v>
          </cell>
          <cell r="B480" t="str">
            <v>科技重大专项</v>
          </cell>
        </row>
        <row r="481">
          <cell r="A481">
            <v>2060902</v>
          </cell>
          <cell r="B481" t="str">
            <v>重点研发计划</v>
          </cell>
        </row>
        <row r="482">
          <cell r="A482">
            <v>2060999</v>
          </cell>
          <cell r="B482" t="str">
            <v>其他科技重大项目</v>
          </cell>
        </row>
        <row r="483">
          <cell r="A483">
            <v>20699</v>
          </cell>
          <cell r="B483" t="str">
            <v>其他科学技术支出</v>
          </cell>
        </row>
        <row r="484">
          <cell r="A484">
            <v>2069901</v>
          </cell>
          <cell r="B484" t="str">
            <v>科技奖励</v>
          </cell>
        </row>
        <row r="485">
          <cell r="A485">
            <v>2069902</v>
          </cell>
          <cell r="B485" t="str">
            <v>核应急</v>
          </cell>
        </row>
        <row r="486">
          <cell r="A486">
            <v>2069903</v>
          </cell>
          <cell r="B486" t="str">
            <v>转制科研机构</v>
          </cell>
        </row>
        <row r="487">
          <cell r="A487">
            <v>2069999</v>
          </cell>
          <cell r="B487" t="str">
            <v>其他科学技术支出</v>
          </cell>
        </row>
        <row r="488">
          <cell r="A488">
            <v>207</v>
          </cell>
          <cell r="B488" t="str">
            <v>文化旅游体育与传媒支出</v>
          </cell>
        </row>
        <row r="489">
          <cell r="A489">
            <v>20701</v>
          </cell>
          <cell r="B489" t="str">
            <v>文化和旅游</v>
          </cell>
        </row>
        <row r="490">
          <cell r="A490">
            <v>2070101</v>
          </cell>
          <cell r="B490" t="str">
            <v>行政运行</v>
          </cell>
        </row>
        <row r="491">
          <cell r="A491">
            <v>2070102</v>
          </cell>
          <cell r="B491" t="str">
            <v>一般行政管理事务</v>
          </cell>
        </row>
        <row r="492">
          <cell r="A492">
            <v>2070103</v>
          </cell>
          <cell r="B492" t="str">
            <v>机关服务</v>
          </cell>
        </row>
        <row r="493">
          <cell r="A493">
            <v>2070104</v>
          </cell>
          <cell r="B493" t="str">
            <v>图书馆</v>
          </cell>
        </row>
        <row r="494">
          <cell r="A494">
            <v>2070105</v>
          </cell>
          <cell r="B494" t="str">
            <v>文化展示及纪念机构</v>
          </cell>
        </row>
        <row r="495">
          <cell r="A495">
            <v>2070106</v>
          </cell>
          <cell r="B495" t="str">
            <v>艺术表演场所</v>
          </cell>
        </row>
        <row r="496">
          <cell r="A496">
            <v>2070107</v>
          </cell>
          <cell r="B496" t="str">
            <v>艺术表演团体</v>
          </cell>
        </row>
        <row r="497">
          <cell r="A497">
            <v>2070108</v>
          </cell>
          <cell r="B497" t="str">
            <v>文化活动</v>
          </cell>
        </row>
        <row r="498">
          <cell r="A498">
            <v>2070109</v>
          </cell>
          <cell r="B498" t="str">
            <v>群众文化</v>
          </cell>
        </row>
        <row r="499">
          <cell r="A499">
            <v>2070110</v>
          </cell>
          <cell r="B499" t="str">
            <v>文化和旅游交流与合作</v>
          </cell>
        </row>
        <row r="500">
          <cell r="A500">
            <v>2070111</v>
          </cell>
          <cell r="B500" t="str">
            <v>文化创作与保护</v>
          </cell>
        </row>
        <row r="501">
          <cell r="A501">
            <v>2070112</v>
          </cell>
          <cell r="B501" t="str">
            <v>文化和旅游市场管理</v>
          </cell>
        </row>
        <row r="502">
          <cell r="A502">
            <v>2070113</v>
          </cell>
          <cell r="B502" t="str">
            <v>旅游宣传</v>
          </cell>
        </row>
        <row r="503">
          <cell r="A503">
            <v>2070114</v>
          </cell>
          <cell r="B503" t="str">
            <v>文化和旅游管理事务</v>
          </cell>
        </row>
        <row r="504">
          <cell r="A504">
            <v>2070199</v>
          </cell>
          <cell r="B504" t="str">
            <v>其他文化和旅游支出</v>
          </cell>
        </row>
        <row r="505">
          <cell r="A505">
            <v>20702</v>
          </cell>
          <cell r="B505" t="str">
            <v>文物</v>
          </cell>
        </row>
        <row r="506">
          <cell r="A506">
            <v>2070201</v>
          </cell>
          <cell r="B506" t="str">
            <v>行政运行</v>
          </cell>
        </row>
        <row r="507">
          <cell r="A507">
            <v>2070202</v>
          </cell>
          <cell r="B507" t="str">
            <v>一般行政管理事务</v>
          </cell>
        </row>
        <row r="508">
          <cell r="A508">
            <v>2070203</v>
          </cell>
          <cell r="B508" t="str">
            <v>机关服务</v>
          </cell>
        </row>
        <row r="509">
          <cell r="A509">
            <v>2070204</v>
          </cell>
          <cell r="B509" t="str">
            <v>文物保护</v>
          </cell>
        </row>
        <row r="510">
          <cell r="A510">
            <v>2070205</v>
          </cell>
          <cell r="B510" t="str">
            <v>博物馆</v>
          </cell>
        </row>
        <row r="511">
          <cell r="A511">
            <v>2070206</v>
          </cell>
          <cell r="B511" t="str">
            <v>历史名城与古迹</v>
          </cell>
        </row>
        <row r="512">
          <cell r="A512">
            <v>2070299</v>
          </cell>
          <cell r="B512" t="str">
            <v>其他文物支出</v>
          </cell>
        </row>
        <row r="513">
          <cell r="A513">
            <v>20703</v>
          </cell>
          <cell r="B513" t="str">
            <v>体育</v>
          </cell>
        </row>
        <row r="514">
          <cell r="A514">
            <v>2070301</v>
          </cell>
          <cell r="B514" t="str">
            <v>行政运行</v>
          </cell>
        </row>
        <row r="515">
          <cell r="A515">
            <v>2070302</v>
          </cell>
          <cell r="B515" t="str">
            <v>一般行政管理事务</v>
          </cell>
        </row>
        <row r="516">
          <cell r="A516">
            <v>2070303</v>
          </cell>
          <cell r="B516" t="str">
            <v>机关服务</v>
          </cell>
        </row>
        <row r="517">
          <cell r="A517">
            <v>2070304</v>
          </cell>
          <cell r="B517" t="str">
            <v>运动项目管理</v>
          </cell>
        </row>
        <row r="518">
          <cell r="A518">
            <v>2070305</v>
          </cell>
          <cell r="B518" t="str">
            <v>体育竞赛</v>
          </cell>
        </row>
        <row r="519">
          <cell r="A519">
            <v>2070306</v>
          </cell>
          <cell r="B519" t="str">
            <v>体育训练</v>
          </cell>
        </row>
        <row r="520">
          <cell r="A520">
            <v>2070307</v>
          </cell>
          <cell r="B520" t="str">
            <v>体育场馆</v>
          </cell>
        </row>
        <row r="521">
          <cell r="A521">
            <v>2070308</v>
          </cell>
          <cell r="B521" t="str">
            <v>群众体育</v>
          </cell>
        </row>
        <row r="522">
          <cell r="A522">
            <v>2070309</v>
          </cell>
          <cell r="B522" t="str">
            <v>体育交流与合作</v>
          </cell>
        </row>
        <row r="523">
          <cell r="A523">
            <v>2070399</v>
          </cell>
          <cell r="B523" t="str">
            <v>其他体育支出</v>
          </cell>
        </row>
        <row r="524">
          <cell r="A524">
            <v>20706</v>
          </cell>
          <cell r="B524" t="str">
            <v>新闻出版电影</v>
          </cell>
        </row>
        <row r="525">
          <cell r="A525">
            <v>2070601</v>
          </cell>
          <cell r="B525" t="str">
            <v>行政运行</v>
          </cell>
        </row>
        <row r="526">
          <cell r="A526">
            <v>2070602</v>
          </cell>
          <cell r="B526" t="str">
            <v>一般行政管理事务</v>
          </cell>
        </row>
        <row r="527">
          <cell r="A527">
            <v>2070603</v>
          </cell>
          <cell r="B527" t="str">
            <v>机关服务</v>
          </cell>
        </row>
        <row r="528">
          <cell r="A528">
            <v>2070604</v>
          </cell>
          <cell r="B528" t="str">
            <v>新闻通讯</v>
          </cell>
        </row>
        <row r="529">
          <cell r="A529">
            <v>2070605</v>
          </cell>
          <cell r="B529" t="str">
            <v>出版发行</v>
          </cell>
        </row>
        <row r="530">
          <cell r="A530">
            <v>2070606</v>
          </cell>
          <cell r="B530" t="str">
            <v>版权管理</v>
          </cell>
        </row>
        <row r="531">
          <cell r="A531">
            <v>2070607</v>
          </cell>
          <cell r="B531" t="str">
            <v>电影</v>
          </cell>
        </row>
        <row r="532">
          <cell r="A532">
            <v>2070699</v>
          </cell>
          <cell r="B532" t="str">
            <v>其他新闻出版电影支出</v>
          </cell>
        </row>
        <row r="533">
          <cell r="A533">
            <v>20708</v>
          </cell>
          <cell r="B533" t="str">
            <v>广播电视</v>
          </cell>
        </row>
        <row r="534">
          <cell r="A534">
            <v>2070801</v>
          </cell>
          <cell r="B534" t="str">
            <v>行政运行</v>
          </cell>
        </row>
        <row r="535">
          <cell r="A535">
            <v>2070802</v>
          </cell>
          <cell r="B535" t="str">
            <v>一般行政管理事务</v>
          </cell>
        </row>
        <row r="536">
          <cell r="A536">
            <v>2070803</v>
          </cell>
          <cell r="B536" t="str">
            <v>机关服务</v>
          </cell>
        </row>
        <row r="537">
          <cell r="A537">
            <v>2070806</v>
          </cell>
          <cell r="B537" t="str">
            <v>监测监管</v>
          </cell>
        </row>
        <row r="538">
          <cell r="A538">
            <v>2070807</v>
          </cell>
          <cell r="B538" t="str">
            <v>传输发射</v>
          </cell>
        </row>
        <row r="539">
          <cell r="A539">
            <v>2070808</v>
          </cell>
          <cell r="B539" t="str">
            <v>广播电视事务</v>
          </cell>
        </row>
        <row r="540">
          <cell r="A540">
            <v>2070899</v>
          </cell>
          <cell r="B540" t="str">
            <v>其他广播电视支出</v>
          </cell>
        </row>
        <row r="541">
          <cell r="A541">
            <v>20799</v>
          </cell>
          <cell r="B541" t="str">
            <v>其他文化旅游体育与传媒支出</v>
          </cell>
        </row>
        <row r="542">
          <cell r="A542">
            <v>2079902</v>
          </cell>
          <cell r="B542" t="str">
            <v>宣传文化发展专项支出</v>
          </cell>
        </row>
        <row r="543">
          <cell r="A543">
            <v>2079903</v>
          </cell>
          <cell r="B543" t="str">
            <v>文化产业发展专项支出</v>
          </cell>
        </row>
        <row r="544">
          <cell r="A544">
            <v>2079999</v>
          </cell>
          <cell r="B544" t="str">
            <v>其他文化旅游体育与传媒支出</v>
          </cell>
        </row>
        <row r="545">
          <cell r="A545">
            <v>208</v>
          </cell>
          <cell r="B545" t="str">
            <v>社会保障和就业支出</v>
          </cell>
        </row>
        <row r="546">
          <cell r="A546">
            <v>20801</v>
          </cell>
          <cell r="B546" t="str">
            <v>人力资源和社会保障管理事务</v>
          </cell>
        </row>
        <row r="547">
          <cell r="A547">
            <v>2080101</v>
          </cell>
          <cell r="B547" t="str">
            <v>行政运行</v>
          </cell>
        </row>
        <row r="548">
          <cell r="A548">
            <v>2080102</v>
          </cell>
          <cell r="B548" t="str">
            <v>一般行政管理事务</v>
          </cell>
        </row>
        <row r="549">
          <cell r="A549">
            <v>2080103</v>
          </cell>
          <cell r="B549" t="str">
            <v>机关服务</v>
          </cell>
        </row>
        <row r="550">
          <cell r="A550">
            <v>2080104</v>
          </cell>
          <cell r="B550" t="str">
            <v>综合业务管理</v>
          </cell>
        </row>
        <row r="551">
          <cell r="A551">
            <v>2080105</v>
          </cell>
          <cell r="B551" t="str">
            <v>劳动保障监察</v>
          </cell>
        </row>
        <row r="552">
          <cell r="A552">
            <v>2080106</v>
          </cell>
          <cell r="B552" t="str">
            <v>就业管理事务</v>
          </cell>
        </row>
        <row r="553">
          <cell r="A553">
            <v>2080107</v>
          </cell>
          <cell r="B553" t="str">
            <v>社会保险业务管理事务</v>
          </cell>
        </row>
        <row r="554">
          <cell r="A554">
            <v>2080108</v>
          </cell>
          <cell r="B554" t="str">
            <v>信息化建设</v>
          </cell>
        </row>
        <row r="555">
          <cell r="A555">
            <v>2080109</v>
          </cell>
          <cell r="B555" t="str">
            <v>社会保险经办机构</v>
          </cell>
        </row>
        <row r="556">
          <cell r="A556">
            <v>2080110</v>
          </cell>
          <cell r="B556" t="str">
            <v>劳动关系和维权</v>
          </cell>
        </row>
        <row r="557">
          <cell r="A557">
            <v>2080111</v>
          </cell>
          <cell r="B557" t="str">
            <v>公共就业服务和职业技能鉴定机构</v>
          </cell>
        </row>
        <row r="558">
          <cell r="A558">
            <v>2080112</v>
          </cell>
          <cell r="B558" t="str">
            <v>劳动人事争议调解仲裁</v>
          </cell>
        </row>
        <row r="559">
          <cell r="A559">
            <v>2080113</v>
          </cell>
          <cell r="B559" t="str">
            <v>政府特殊津贴</v>
          </cell>
        </row>
        <row r="560">
          <cell r="A560">
            <v>2080114</v>
          </cell>
          <cell r="B560" t="str">
            <v>资助留学回国人员</v>
          </cell>
        </row>
        <row r="561">
          <cell r="A561">
            <v>2080115</v>
          </cell>
          <cell r="B561" t="str">
            <v>博士后日常经费</v>
          </cell>
        </row>
        <row r="562">
          <cell r="A562">
            <v>2080116</v>
          </cell>
          <cell r="B562" t="str">
            <v>引进人才费用</v>
          </cell>
        </row>
        <row r="563">
          <cell r="A563">
            <v>2080150</v>
          </cell>
          <cell r="B563" t="str">
            <v>事业运行</v>
          </cell>
        </row>
        <row r="564">
          <cell r="A564">
            <v>2080199</v>
          </cell>
          <cell r="B564" t="str">
            <v>其他人力资源和社会保障管理事务支出</v>
          </cell>
        </row>
        <row r="565">
          <cell r="A565">
            <v>20802</v>
          </cell>
          <cell r="B565" t="str">
            <v>民政管理事务</v>
          </cell>
        </row>
        <row r="566">
          <cell r="A566">
            <v>2080201</v>
          </cell>
          <cell r="B566" t="str">
            <v>行政运行</v>
          </cell>
        </row>
        <row r="567">
          <cell r="A567">
            <v>2080202</v>
          </cell>
          <cell r="B567" t="str">
            <v>一般行政管理事务</v>
          </cell>
        </row>
        <row r="568">
          <cell r="A568">
            <v>2080203</v>
          </cell>
          <cell r="B568" t="str">
            <v>机关服务</v>
          </cell>
        </row>
        <row r="569">
          <cell r="A569">
            <v>2080206</v>
          </cell>
          <cell r="B569" t="str">
            <v>社会组织管理</v>
          </cell>
        </row>
        <row r="570">
          <cell r="A570">
            <v>2080207</v>
          </cell>
          <cell r="B570" t="str">
            <v>行政区划和地名管理</v>
          </cell>
        </row>
        <row r="571">
          <cell r="A571">
            <v>2080208</v>
          </cell>
          <cell r="B571" t="str">
            <v>基层政权建设和社区治理</v>
          </cell>
        </row>
        <row r="572">
          <cell r="A572">
            <v>2080299</v>
          </cell>
          <cell r="B572" t="str">
            <v>其他民政管理事务支出</v>
          </cell>
        </row>
        <row r="573">
          <cell r="A573">
            <v>20804</v>
          </cell>
          <cell r="B573" t="str">
            <v>补充全国社会保障基金</v>
          </cell>
        </row>
        <row r="574">
          <cell r="A574">
            <v>2080402</v>
          </cell>
          <cell r="B574" t="str">
            <v>用一般公共预算补充基金</v>
          </cell>
        </row>
        <row r="575">
          <cell r="A575">
            <v>20805</v>
          </cell>
          <cell r="B575" t="str">
            <v>行政事业单位养老支出</v>
          </cell>
        </row>
        <row r="576">
          <cell r="A576">
            <v>2080501</v>
          </cell>
          <cell r="B576" t="str">
            <v>行政单位离退休</v>
          </cell>
        </row>
        <row r="577">
          <cell r="A577">
            <v>2080502</v>
          </cell>
          <cell r="B577" t="str">
            <v>事业单位离退休</v>
          </cell>
        </row>
        <row r="578">
          <cell r="A578">
            <v>2080503</v>
          </cell>
          <cell r="B578" t="str">
            <v>离退休人员管理机构</v>
          </cell>
        </row>
        <row r="579">
          <cell r="A579">
            <v>2080505</v>
          </cell>
          <cell r="B579" t="str">
            <v>机关事业单位基本养老保险缴费支出</v>
          </cell>
        </row>
        <row r="580">
          <cell r="A580">
            <v>2080506</v>
          </cell>
          <cell r="B580" t="str">
            <v>机关事业单位职业年金缴费支出</v>
          </cell>
        </row>
        <row r="581">
          <cell r="A581">
            <v>2080507</v>
          </cell>
          <cell r="B581" t="str">
            <v>对机关事业单位基本养老保险基金的补助</v>
          </cell>
        </row>
        <row r="582">
          <cell r="A582">
            <v>2080508</v>
          </cell>
          <cell r="B582" t="str">
            <v>对机关事业单位职业年金的补助</v>
          </cell>
        </row>
        <row r="583">
          <cell r="A583">
            <v>2080599</v>
          </cell>
          <cell r="B583" t="str">
            <v>其他行政事业单位养老支出</v>
          </cell>
        </row>
        <row r="584">
          <cell r="A584">
            <v>20806</v>
          </cell>
          <cell r="B584" t="str">
            <v>企业改革补助</v>
          </cell>
        </row>
        <row r="585">
          <cell r="A585">
            <v>2080601</v>
          </cell>
          <cell r="B585" t="str">
            <v>企业关闭破产补助</v>
          </cell>
        </row>
        <row r="586">
          <cell r="A586">
            <v>2080602</v>
          </cell>
          <cell r="B586" t="str">
            <v>厂办大集体改革补助</v>
          </cell>
        </row>
        <row r="587">
          <cell r="A587">
            <v>2080699</v>
          </cell>
          <cell r="B587" t="str">
            <v>其他企业改革发展补助</v>
          </cell>
        </row>
        <row r="588">
          <cell r="A588">
            <v>20807</v>
          </cell>
          <cell r="B588" t="str">
            <v>就业补助</v>
          </cell>
        </row>
        <row r="589">
          <cell r="A589">
            <v>2080701</v>
          </cell>
          <cell r="B589" t="str">
            <v>就业创业服务补贴</v>
          </cell>
        </row>
        <row r="590">
          <cell r="A590">
            <v>2080702</v>
          </cell>
          <cell r="B590" t="str">
            <v>职业培训补贴</v>
          </cell>
        </row>
        <row r="591">
          <cell r="A591">
            <v>2080704</v>
          </cell>
          <cell r="B591" t="str">
            <v>社会保险补贴</v>
          </cell>
        </row>
        <row r="592">
          <cell r="A592">
            <v>2080705</v>
          </cell>
          <cell r="B592" t="str">
            <v>公益性岗位补贴</v>
          </cell>
        </row>
        <row r="593">
          <cell r="A593">
            <v>2080709</v>
          </cell>
          <cell r="B593" t="str">
            <v>职业技能鉴定补贴</v>
          </cell>
        </row>
        <row r="594">
          <cell r="A594">
            <v>2080711</v>
          </cell>
          <cell r="B594" t="str">
            <v>就业见习补贴</v>
          </cell>
        </row>
        <row r="595">
          <cell r="A595">
            <v>2080712</v>
          </cell>
          <cell r="B595" t="str">
            <v>高技能人才培养补助</v>
          </cell>
        </row>
        <row r="596">
          <cell r="A596">
            <v>2080713</v>
          </cell>
          <cell r="B596" t="str">
            <v>促进创业补贴</v>
          </cell>
        </row>
        <row r="597">
          <cell r="A597">
            <v>2080799</v>
          </cell>
          <cell r="B597" t="str">
            <v>其他就业补助支出</v>
          </cell>
        </row>
        <row r="598">
          <cell r="A598">
            <v>20808</v>
          </cell>
          <cell r="B598" t="str">
            <v>抚恤</v>
          </cell>
        </row>
        <row r="599">
          <cell r="A599">
            <v>2080801</v>
          </cell>
          <cell r="B599" t="str">
            <v>死亡抚恤</v>
          </cell>
        </row>
        <row r="600">
          <cell r="A600">
            <v>2080802</v>
          </cell>
          <cell r="B600" t="str">
            <v>伤残抚恤</v>
          </cell>
        </row>
        <row r="601">
          <cell r="A601">
            <v>2080803</v>
          </cell>
          <cell r="B601" t="str">
            <v>在乡复员、退伍军人生活补助</v>
          </cell>
        </row>
        <row r="602">
          <cell r="A602">
            <v>2080805</v>
          </cell>
          <cell r="B602" t="str">
            <v>义务兵优待</v>
          </cell>
        </row>
        <row r="603">
          <cell r="A603">
            <v>2080806</v>
          </cell>
          <cell r="B603" t="str">
            <v>农村籍退役士兵老年生活补助</v>
          </cell>
        </row>
        <row r="604">
          <cell r="A604">
            <v>2080807</v>
          </cell>
          <cell r="B604" t="str">
            <v>光荣院</v>
          </cell>
        </row>
        <row r="605">
          <cell r="A605">
            <v>2080808</v>
          </cell>
          <cell r="B605" t="str">
            <v>烈士纪念设施管理维护</v>
          </cell>
        </row>
        <row r="606">
          <cell r="A606">
            <v>2080899</v>
          </cell>
          <cell r="B606" t="str">
            <v>其他优抚支出</v>
          </cell>
        </row>
        <row r="607">
          <cell r="A607">
            <v>20809</v>
          </cell>
          <cell r="B607" t="str">
            <v>退役安置</v>
          </cell>
        </row>
        <row r="608">
          <cell r="A608">
            <v>2080901</v>
          </cell>
          <cell r="B608" t="str">
            <v>退役士兵安置</v>
          </cell>
        </row>
        <row r="609">
          <cell r="A609">
            <v>2080902</v>
          </cell>
          <cell r="B609" t="str">
            <v>军队移交政府的离退休人员安置</v>
          </cell>
        </row>
        <row r="610">
          <cell r="A610">
            <v>2080903</v>
          </cell>
          <cell r="B610" t="str">
            <v>军队移交政府离退休干部管理机构</v>
          </cell>
        </row>
        <row r="611">
          <cell r="A611">
            <v>2080904</v>
          </cell>
          <cell r="B611" t="str">
            <v>退役士兵管理教育</v>
          </cell>
        </row>
        <row r="612">
          <cell r="A612">
            <v>2080905</v>
          </cell>
          <cell r="B612" t="str">
            <v>军队转业干部安置</v>
          </cell>
        </row>
        <row r="613">
          <cell r="A613">
            <v>2080999</v>
          </cell>
          <cell r="B613" t="str">
            <v>其他退役安置支出</v>
          </cell>
        </row>
        <row r="614">
          <cell r="A614">
            <v>20810</v>
          </cell>
          <cell r="B614" t="str">
            <v>社会福利</v>
          </cell>
        </row>
        <row r="615">
          <cell r="A615">
            <v>2081001</v>
          </cell>
          <cell r="B615" t="str">
            <v>儿童福利</v>
          </cell>
        </row>
        <row r="616">
          <cell r="A616">
            <v>2081002</v>
          </cell>
          <cell r="B616" t="str">
            <v>老年福利</v>
          </cell>
        </row>
        <row r="617">
          <cell r="A617">
            <v>2081003</v>
          </cell>
          <cell r="B617" t="str">
            <v>康复辅具</v>
          </cell>
        </row>
        <row r="618">
          <cell r="A618">
            <v>2081004</v>
          </cell>
          <cell r="B618" t="str">
            <v>殡葬</v>
          </cell>
        </row>
        <row r="619">
          <cell r="A619">
            <v>2081005</v>
          </cell>
          <cell r="B619" t="str">
            <v>社会福利事业单位</v>
          </cell>
        </row>
        <row r="620">
          <cell r="A620">
            <v>2081006</v>
          </cell>
          <cell r="B620" t="str">
            <v>养老服务</v>
          </cell>
        </row>
        <row r="621">
          <cell r="A621">
            <v>2081099</v>
          </cell>
          <cell r="B621" t="str">
            <v>其他社会福利支出</v>
          </cell>
        </row>
        <row r="622">
          <cell r="A622">
            <v>20811</v>
          </cell>
          <cell r="B622" t="str">
            <v>残疾人事业</v>
          </cell>
        </row>
        <row r="623">
          <cell r="A623">
            <v>2081101</v>
          </cell>
          <cell r="B623" t="str">
            <v>行政运行</v>
          </cell>
        </row>
        <row r="624">
          <cell r="A624">
            <v>2081102</v>
          </cell>
          <cell r="B624" t="str">
            <v>一般行政管理事务</v>
          </cell>
        </row>
        <row r="625">
          <cell r="A625">
            <v>2081103</v>
          </cell>
          <cell r="B625" t="str">
            <v>机关服务</v>
          </cell>
        </row>
        <row r="626">
          <cell r="A626">
            <v>2081104</v>
          </cell>
          <cell r="B626" t="str">
            <v>残疾人康复</v>
          </cell>
        </row>
        <row r="627">
          <cell r="A627">
            <v>2081105</v>
          </cell>
          <cell r="B627" t="str">
            <v>残疾人就业</v>
          </cell>
        </row>
        <row r="628">
          <cell r="A628">
            <v>2081106</v>
          </cell>
          <cell r="B628" t="str">
            <v>残疾人体育</v>
          </cell>
        </row>
        <row r="629">
          <cell r="A629">
            <v>2081107</v>
          </cell>
          <cell r="B629" t="str">
            <v>残疾人生活和护理补贴</v>
          </cell>
        </row>
        <row r="630">
          <cell r="A630">
            <v>2081199</v>
          </cell>
          <cell r="B630" t="str">
            <v>其他残疾人事业支出</v>
          </cell>
        </row>
        <row r="631">
          <cell r="A631">
            <v>20816</v>
          </cell>
          <cell r="B631" t="str">
            <v>红十字事业</v>
          </cell>
        </row>
        <row r="632">
          <cell r="A632">
            <v>2081601</v>
          </cell>
          <cell r="B632" t="str">
            <v>行政运行</v>
          </cell>
        </row>
        <row r="633">
          <cell r="A633">
            <v>2081602</v>
          </cell>
          <cell r="B633" t="str">
            <v>一般行政管理事务</v>
          </cell>
        </row>
        <row r="634">
          <cell r="A634">
            <v>2081603</v>
          </cell>
          <cell r="B634" t="str">
            <v>机关服务</v>
          </cell>
        </row>
        <row r="635">
          <cell r="A635">
            <v>2081699</v>
          </cell>
          <cell r="B635" t="str">
            <v>其他红十字事业支出</v>
          </cell>
        </row>
        <row r="636">
          <cell r="A636">
            <v>20819</v>
          </cell>
          <cell r="B636" t="str">
            <v>最低生活保障</v>
          </cell>
        </row>
        <row r="637">
          <cell r="A637">
            <v>2081901</v>
          </cell>
          <cell r="B637" t="str">
            <v>城市最低生活保障金支出</v>
          </cell>
        </row>
        <row r="638">
          <cell r="A638">
            <v>2081902</v>
          </cell>
          <cell r="B638" t="str">
            <v>农村最低生活保障金支出</v>
          </cell>
        </row>
        <row r="639">
          <cell r="A639">
            <v>20820</v>
          </cell>
          <cell r="B639" t="str">
            <v>临时救助</v>
          </cell>
        </row>
        <row r="640">
          <cell r="A640">
            <v>2082001</v>
          </cell>
          <cell r="B640" t="str">
            <v>临时救助支出</v>
          </cell>
        </row>
        <row r="641">
          <cell r="A641">
            <v>2082002</v>
          </cell>
          <cell r="B641" t="str">
            <v>流浪乞讨人员救助支出</v>
          </cell>
        </row>
        <row r="642">
          <cell r="A642">
            <v>20821</v>
          </cell>
          <cell r="B642" t="str">
            <v>特困人员救助供养</v>
          </cell>
        </row>
        <row r="643">
          <cell r="A643">
            <v>2082101</v>
          </cell>
          <cell r="B643" t="str">
            <v>城市特困人员救助供养支出</v>
          </cell>
        </row>
        <row r="644">
          <cell r="A644">
            <v>2082102</v>
          </cell>
          <cell r="B644" t="str">
            <v>农村特困人员救助供养支出</v>
          </cell>
        </row>
        <row r="645">
          <cell r="A645">
            <v>20824</v>
          </cell>
          <cell r="B645" t="str">
            <v>补充道路交通事故社会救助基金</v>
          </cell>
        </row>
        <row r="646">
          <cell r="A646">
            <v>2082401</v>
          </cell>
          <cell r="B646" t="str">
            <v>交强险增值税补助基金支出</v>
          </cell>
        </row>
        <row r="647">
          <cell r="A647">
            <v>2082402</v>
          </cell>
          <cell r="B647" t="str">
            <v>交强险罚款收入补助基金支出</v>
          </cell>
        </row>
        <row r="648">
          <cell r="A648">
            <v>20825</v>
          </cell>
          <cell r="B648" t="str">
            <v>其他生活救助</v>
          </cell>
        </row>
        <row r="649">
          <cell r="A649">
            <v>2082501</v>
          </cell>
          <cell r="B649" t="str">
            <v>其他城市生活救助</v>
          </cell>
        </row>
        <row r="650">
          <cell r="A650">
            <v>2082502</v>
          </cell>
          <cell r="B650" t="str">
            <v>其他农村生活救助</v>
          </cell>
        </row>
        <row r="651">
          <cell r="A651">
            <v>20826</v>
          </cell>
          <cell r="B651" t="str">
            <v>财政对基本养老保险基金的补助</v>
          </cell>
        </row>
        <row r="652">
          <cell r="A652">
            <v>2082601</v>
          </cell>
          <cell r="B652" t="str">
            <v>财政对企业职工基本养老保险基金的补助</v>
          </cell>
        </row>
        <row r="653">
          <cell r="A653">
            <v>2082602</v>
          </cell>
          <cell r="B653" t="str">
            <v>财政对城乡居民基本养老保险基金的补助</v>
          </cell>
        </row>
        <row r="654">
          <cell r="A654">
            <v>2082699</v>
          </cell>
          <cell r="B654" t="str">
            <v>财政对其他基本养老保险基金的补助</v>
          </cell>
        </row>
        <row r="655">
          <cell r="A655">
            <v>20827</v>
          </cell>
          <cell r="B655" t="str">
            <v>财政对其他社会保险基金的补助</v>
          </cell>
        </row>
        <row r="656">
          <cell r="A656">
            <v>2082701</v>
          </cell>
          <cell r="B656" t="str">
            <v>财政对失业保险基金的补助</v>
          </cell>
        </row>
        <row r="657">
          <cell r="A657">
            <v>2082702</v>
          </cell>
          <cell r="B657" t="str">
            <v>财政对工伤保险基金的补助</v>
          </cell>
        </row>
        <row r="658">
          <cell r="A658">
            <v>2082799</v>
          </cell>
          <cell r="B658" t="str">
            <v>其他财政对社会保险基金的补助</v>
          </cell>
        </row>
        <row r="659">
          <cell r="A659">
            <v>20828</v>
          </cell>
          <cell r="B659" t="str">
            <v>退役军人管理事务</v>
          </cell>
        </row>
        <row r="660">
          <cell r="A660">
            <v>2082801</v>
          </cell>
          <cell r="B660" t="str">
            <v>行政运行</v>
          </cell>
        </row>
        <row r="661">
          <cell r="A661">
            <v>2082802</v>
          </cell>
          <cell r="B661" t="str">
            <v>一般行政管理事务</v>
          </cell>
        </row>
        <row r="662">
          <cell r="A662">
            <v>2082803</v>
          </cell>
          <cell r="B662" t="str">
            <v>机关服务</v>
          </cell>
        </row>
        <row r="663">
          <cell r="A663">
            <v>2082804</v>
          </cell>
          <cell r="B663" t="str">
            <v>拥军优属</v>
          </cell>
        </row>
        <row r="664">
          <cell r="A664">
            <v>2082805</v>
          </cell>
          <cell r="B664" t="str">
            <v>军供保障</v>
          </cell>
        </row>
        <row r="665">
          <cell r="A665">
            <v>2082850</v>
          </cell>
          <cell r="B665" t="str">
            <v>事业运行</v>
          </cell>
        </row>
        <row r="666">
          <cell r="A666">
            <v>2082899</v>
          </cell>
          <cell r="B666" t="str">
            <v>其他退役军人事务管理支出</v>
          </cell>
        </row>
        <row r="667">
          <cell r="A667">
            <v>20830</v>
          </cell>
          <cell r="B667" t="str">
            <v>财政代缴社会保险费支出</v>
          </cell>
        </row>
        <row r="668">
          <cell r="A668">
            <v>2083001</v>
          </cell>
          <cell r="B668" t="str">
            <v>财政代缴城乡居民基本养老保险费支出</v>
          </cell>
        </row>
        <row r="669">
          <cell r="A669">
            <v>2083099</v>
          </cell>
          <cell r="B669" t="str">
            <v>财政代缴其他社会保险费支出</v>
          </cell>
        </row>
        <row r="670">
          <cell r="A670">
            <v>20899</v>
          </cell>
          <cell r="B670" t="str">
            <v>其他社会保障和就业支出</v>
          </cell>
        </row>
        <row r="671">
          <cell r="A671">
            <v>2089999</v>
          </cell>
          <cell r="B671" t="str">
            <v>其他社会保障和就业支出</v>
          </cell>
        </row>
        <row r="672">
          <cell r="A672">
            <v>210</v>
          </cell>
          <cell r="B672" t="str">
            <v>卫生健康支出</v>
          </cell>
        </row>
        <row r="673">
          <cell r="A673">
            <v>21001</v>
          </cell>
          <cell r="B673" t="str">
            <v>卫生健康管理事务</v>
          </cell>
        </row>
        <row r="674">
          <cell r="A674">
            <v>2100101</v>
          </cell>
          <cell r="B674" t="str">
            <v>行政运行</v>
          </cell>
        </row>
        <row r="675">
          <cell r="A675">
            <v>2100102</v>
          </cell>
          <cell r="B675" t="str">
            <v>一般行政管理事务</v>
          </cell>
        </row>
        <row r="676">
          <cell r="A676">
            <v>2100103</v>
          </cell>
          <cell r="B676" t="str">
            <v>机关服务</v>
          </cell>
        </row>
        <row r="677">
          <cell r="A677">
            <v>2100199</v>
          </cell>
          <cell r="B677" t="str">
            <v>其他卫生健康管理事务支出</v>
          </cell>
        </row>
        <row r="678">
          <cell r="A678">
            <v>21002</v>
          </cell>
          <cell r="B678" t="str">
            <v>公立医院</v>
          </cell>
        </row>
        <row r="679">
          <cell r="A679">
            <v>2100201</v>
          </cell>
          <cell r="B679" t="str">
            <v>综合医院</v>
          </cell>
        </row>
        <row r="680">
          <cell r="A680">
            <v>2100202</v>
          </cell>
          <cell r="B680" t="str">
            <v>中医(民族)医院</v>
          </cell>
        </row>
        <row r="681">
          <cell r="A681">
            <v>2100203</v>
          </cell>
          <cell r="B681" t="str">
            <v>传染病医院</v>
          </cell>
        </row>
        <row r="682">
          <cell r="A682">
            <v>2100204</v>
          </cell>
          <cell r="B682" t="str">
            <v>职业病防治医院</v>
          </cell>
        </row>
        <row r="683">
          <cell r="A683">
            <v>2100205</v>
          </cell>
          <cell r="B683" t="str">
            <v>精神病医院</v>
          </cell>
        </row>
        <row r="684">
          <cell r="A684">
            <v>2100206</v>
          </cell>
          <cell r="B684" t="str">
            <v>妇幼保健医院</v>
          </cell>
        </row>
        <row r="685">
          <cell r="A685">
            <v>2100207</v>
          </cell>
          <cell r="B685" t="str">
            <v>儿童医院</v>
          </cell>
        </row>
        <row r="686">
          <cell r="A686">
            <v>2100208</v>
          </cell>
          <cell r="B686" t="str">
            <v>其他专科医院</v>
          </cell>
        </row>
        <row r="687">
          <cell r="A687">
            <v>2100209</v>
          </cell>
          <cell r="B687" t="str">
            <v>福利医院</v>
          </cell>
        </row>
        <row r="688">
          <cell r="A688">
            <v>2100210</v>
          </cell>
          <cell r="B688" t="str">
            <v>行业医院</v>
          </cell>
        </row>
        <row r="689">
          <cell r="A689">
            <v>2100211</v>
          </cell>
          <cell r="B689" t="str">
            <v>处理医疗欠费</v>
          </cell>
        </row>
        <row r="690">
          <cell r="A690">
            <v>2100212</v>
          </cell>
          <cell r="B690" t="str">
            <v>康复医院</v>
          </cell>
        </row>
        <row r="691">
          <cell r="A691">
            <v>2100213</v>
          </cell>
          <cell r="B691" t="str">
            <v>优抚医院</v>
          </cell>
        </row>
        <row r="692">
          <cell r="A692">
            <v>2100299</v>
          </cell>
          <cell r="B692" t="str">
            <v>其他公立医院支出</v>
          </cell>
        </row>
        <row r="693">
          <cell r="A693">
            <v>21003</v>
          </cell>
          <cell r="B693" t="str">
            <v>基层医疗卫生机构</v>
          </cell>
        </row>
        <row r="694">
          <cell r="A694">
            <v>2100301</v>
          </cell>
          <cell r="B694" t="str">
            <v>城市社区卫生机构</v>
          </cell>
        </row>
        <row r="695">
          <cell r="A695">
            <v>2100302</v>
          </cell>
          <cell r="B695" t="str">
            <v>乡镇卫生院</v>
          </cell>
        </row>
        <row r="696">
          <cell r="A696">
            <v>2100399</v>
          </cell>
          <cell r="B696" t="str">
            <v>其他基层医疗卫生机构支出</v>
          </cell>
        </row>
        <row r="697">
          <cell r="A697">
            <v>21004</v>
          </cell>
          <cell r="B697" t="str">
            <v>公共卫生</v>
          </cell>
        </row>
        <row r="698">
          <cell r="A698">
            <v>2100401</v>
          </cell>
          <cell r="B698" t="str">
            <v>疾病预防控制机构</v>
          </cell>
        </row>
        <row r="699">
          <cell r="A699">
            <v>2100402</v>
          </cell>
          <cell r="B699" t="str">
            <v>卫生监督机构</v>
          </cell>
        </row>
        <row r="700">
          <cell r="A700">
            <v>2100403</v>
          </cell>
          <cell r="B700" t="str">
            <v>妇幼保健机构</v>
          </cell>
        </row>
        <row r="701">
          <cell r="A701">
            <v>2100404</v>
          </cell>
          <cell r="B701" t="str">
            <v>精神卫生机构</v>
          </cell>
        </row>
        <row r="702">
          <cell r="A702">
            <v>2100405</v>
          </cell>
          <cell r="B702" t="str">
            <v>应急救治机构</v>
          </cell>
        </row>
        <row r="703">
          <cell r="A703">
            <v>2100406</v>
          </cell>
          <cell r="B703" t="str">
            <v>采供血机构</v>
          </cell>
        </row>
        <row r="704">
          <cell r="A704">
            <v>2100407</v>
          </cell>
          <cell r="B704" t="str">
            <v>其他专业公共卫生机构</v>
          </cell>
        </row>
        <row r="705">
          <cell r="A705">
            <v>2100408</v>
          </cell>
          <cell r="B705" t="str">
            <v>基本公共卫生服务</v>
          </cell>
        </row>
        <row r="706">
          <cell r="A706">
            <v>2100409</v>
          </cell>
          <cell r="B706" t="str">
            <v>重大公共卫生服务</v>
          </cell>
        </row>
        <row r="707">
          <cell r="A707">
            <v>2100410</v>
          </cell>
          <cell r="B707" t="str">
            <v>突发公共卫生事件应急处理</v>
          </cell>
        </row>
        <row r="708">
          <cell r="A708">
            <v>2100499</v>
          </cell>
          <cell r="B708" t="str">
            <v>其他公共卫生支出</v>
          </cell>
        </row>
        <row r="709">
          <cell r="A709">
            <v>21006</v>
          </cell>
          <cell r="B709" t="str">
            <v>中医药</v>
          </cell>
        </row>
        <row r="710">
          <cell r="A710">
            <v>2100601</v>
          </cell>
          <cell r="B710" t="str">
            <v>中医(民族医)药专项</v>
          </cell>
        </row>
        <row r="711">
          <cell r="A711">
            <v>2100699</v>
          </cell>
          <cell r="B711" t="str">
            <v>其他中医药支出</v>
          </cell>
        </row>
        <row r="712">
          <cell r="A712">
            <v>21007</v>
          </cell>
          <cell r="B712" t="str">
            <v>计划生育事务</v>
          </cell>
        </row>
        <row r="713">
          <cell r="A713">
            <v>2100716</v>
          </cell>
          <cell r="B713" t="str">
            <v>计划生育机构</v>
          </cell>
        </row>
        <row r="714">
          <cell r="A714">
            <v>2100717</v>
          </cell>
          <cell r="B714" t="str">
            <v>计划生育服务</v>
          </cell>
        </row>
        <row r="715">
          <cell r="A715">
            <v>2100799</v>
          </cell>
          <cell r="B715" t="str">
            <v>其他计划生育事务支出</v>
          </cell>
        </row>
        <row r="716">
          <cell r="A716">
            <v>21011</v>
          </cell>
          <cell r="B716" t="str">
            <v>行政事业单位医疗</v>
          </cell>
        </row>
        <row r="717">
          <cell r="A717">
            <v>2101101</v>
          </cell>
          <cell r="B717" t="str">
            <v>行政单位医疗</v>
          </cell>
        </row>
        <row r="718">
          <cell r="A718">
            <v>2101102</v>
          </cell>
          <cell r="B718" t="str">
            <v>事业单位医疗</v>
          </cell>
        </row>
        <row r="719">
          <cell r="A719">
            <v>2101103</v>
          </cell>
          <cell r="B719" t="str">
            <v>公务员医疗补助</v>
          </cell>
        </row>
        <row r="720">
          <cell r="A720">
            <v>2101199</v>
          </cell>
          <cell r="B720" t="str">
            <v>其他行政事业单位医疗支出</v>
          </cell>
        </row>
        <row r="721">
          <cell r="A721">
            <v>21012</v>
          </cell>
          <cell r="B721" t="str">
            <v>财政对基本医疗保险基金的补助</v>
          </cell>
        </row>
        <row r="722">
          <cell r="A722">
            <v>2101201</v>
          </cell>
          <cell r="B722" t="str">
            <v>财政对职工基本医疗保险基金的补助</v>
          </cell>
        </row>
        <row r="723">
          <cell r="A723">
            <v>2101202</v>
          </cell>
          <cell r="B723" t="str">
            <v>财政对城乡居民基本医疗保险基金的补助</v>
          </cell>
        </row>
        <row r="724">
          <cell r="A724">
            <v>2101299</v>
          </cell>
          <cell r="B724" t="str">
            <v>财政对其他基本医疗保险基金的补助</v>
          </cell>
        </row>
        <row r="725">
          <cell r="A725">
            <v>21013</v>
          </cell>
          <cell r="B725" t="str">
            <v>医疗救助</v>
          </cell>
        </row>
        <row r="726">
          <cell r="A726">
            <v>2101301</v>
          </cell>
          <cell r="B726" t="str">
            <v>城乡医疗救助</v>
          </cell>
        </row>
        <row r="727">
          <cell r="A727">
            <v>2101302</v>
          </cell>
          <cell r="B727" t="str">
            <v>疾病应急救助</v>
          </cell>
        </row>
        <row r="728">
          <cell r="A728">
            <v>2101399</v>
          </cell>
          <cell r="B728" t="str">
            <v>其他医疗救助支出</v>
          </cell>
        </row>
        <row r="729">
          <cell r="A729">
            <v>21014</v>
          </cell>
          <cell r="B729" t="str">
            <v>优抚对象医疗</v>
          </cell>
        </row>
        <row r="730">
          <cell r="A730">
            <v>2101401</v>
          </cell>
          <cell r="B730" t="str">
            <v>优抚对象医疗补助</v>
          </cell>
        </row>
        <row r="731">
          <cell r="A731">
            <v>2101499</v>
          </cell>
          <cell r="B731" t="str">
            <v>其他优抚对象医疗支出</v>
          </cell>
        </row>
        <row r="732">
          <cell r="A732">
            <v>21015</v>
          </cell>
          <cell r="B732" t="str">
            <v>医疗保障管理事务</v>
          </cell>
        </row>
        <row r="733">
          <cell r="A733">
            <v>2101501</v>
          </cell>
          <cell r="B733" t="str">
            <v>行政运行</v>
          </cell>
        </row>
        <row r="734">
          <cell r="A734">
            <v>2101502</v>
          </cell>
          <cell r="B734" t="str">
            <v>一般行政管理事务</v>
          </cell>
        </row>
        <row r="735">
          <cell r="A735">
            <v>2101503</v>
          </cell>
          <cell r="B735" t="str">
            <v>机关服务</v>
          </cell>
        </row>
        <row r="736">
          <cell r="A736">
            <v>2101504</v>
          </cell>
          <cell r="B736" t="str">
            <v>信息化建设</v>
          </cell>
        </row>
        <row r="737">
          <cell r="A737">
            <v>2101505</v>
          </cell>
          <cell r="B737" t="str">
            <v>医疗保障政策管理</v>
          </cell>
        </row>
        <row r="738">
          <cell r="A738">
            <v>2101506</v>
          </cell>
          <cell r="B738" t="str">
            <v>医疗保障经办事务</v>
          </cell>
        </row>
        <row r="739">
          <cell r="A739">
            <v>2101550</v>
          </cell>
          <cell r="B739" t="str">
            <v>事业运行</v>
          </cell>
        </row>
        <row r="740">
          <cell r="A740">
            <v>2101599</v>
          </cell>
          <cell r="B740" t="str">
            <v>其他医疗保障管理事务支出</v>
          </cell>
        </row>
        <row r="741">
          <cell r="A741">
            <v>21016</v>
          </cell>
          <cell r="B741" t="str">
            <v>老龄卫生健康事务</v>
          </cell>
        </row>
        <row r="742">
          <cell r="A742">
            <v>2101601</v>
          </cell>
          <cell r="B742" t="str">
            <v>老龄卫生健康事务</v>
          </cell>
        </row>
        <row r="743">
          <cell r="A743">
            <v>21099</v>
          </cell>
          <cell r="B743" t="str">
            <v>其他卫生健康支出</v>
          </cell>
        </row>
        <row r="744">
          <cell r="A744">
            <v>2109999</v>
          </cell>
          <cell r="B744" t="str">
            <v>其他卫生健康支出</v>
          </cell>
        </row>
        <row r="745">
          <cell r="A745">
            <v>211</v>
          </cell>
          <cell r="B745" t="str">
            <v>节能环保支出</v>
          </cell>
        </row>
        <row r="746">
          <cell r="A746">
            <v>21101</v>
          </cell>
          <cell r="B746" t="str">
            <v>环境保护管理事务</v>
          </cell>
        </row>
        <row r="747">
          <cell r="A747">
            <v>2110101</v>
          </cell>
          <cell r="B747" t="str">
            <v>行政运行</v>
          </cell>
        </row>
        <row r="748">
          <cell r="A748">
            <v>2110102</v>
          </cell>
          <cell r="B748" t="str">
            <v>一般行政管理事务</v>
          </cell>
        </row>
        <row r="749">
          <cell r="A749">
            <v>2110103</v>
          </cell>
          <cell r="B749" t="str">
            <v>机关服务</v>
          </cell>
        </row>
        <row r="750">
          <cell r="A750">
            <v>2110104</v>
          </cell>
          <cell r="B750" t="str">
            <v>生态环境保护宣传</v>
          </cell>
        </row>
        <row r="751">
          <cell r="A751">
            <v>2110105</v>
          </cell>
          <cell r="B751" t="str">
            <v>环境保护法规、规划及标准</v>
          </cell>
        </row>
        <row r="752">
          <cell r="A752">
            <v>2110106</v>
          </cell>
          <cell r="B752" t="str">
            <v>生态环境国际合作及履约</v>
          </cell>
        </row>
        <row r="753">
          <cell r="A753">
            <v>2110107</v>
          </cell>
          <cell r="B753" t="str">
            <v>生态环境保护行政许可</v>
          </cell>
        </row>
        <row r="754">
          <cell r="A754">
            <v>2110108</v>
          </cell>
          <cell r="B754" t="str">
            <v>应对气候变化管理事务</v>
          </cell>
        </row>
        <row r="755">
          <cell r="A755">
            <v>2110199</v>
          </cell>
          <cell r="B755" t="str">
            <v>其他环境保护管理事务支出</v>
          </cell>
        </row>
        <row r="756">
          <cell r="A756">
            <v>21102</v>
          </cell>
          <cell r="B756" t="str">
            <v>环境监测与监察</v>
          </cell>
        </row>
        <row r="757">
          <cell r="A757">
            <v>2110203</v>
          </cell>
          <cell r="B757" t="str">
            <v>建设项目环评审查与监督</v>
          </cell>
        </row>
        <row r="758">
          <cell r="A758">
            <v>2110204</v>
          </cell>
          <cell r="B758" t="str">
            <v>核与辐射安全监督</v>
          </cell>
        </row>
        <row r="759">
          <cell r="A759">
            <v>2110299</v>
          </cell>
          <cell r="B759" t="str">
            <v>其他环境监测与监察支出</v>
          </cell>
        </row>
        <row r="760">
          <cell r="A760">
            <v>21103</v>
          </cell>
          <cell r="B760" t="str">
            <v>污染防治</v>
          </cell>
        </row>
        <row r="761">
          <cell r="A761">
            <v>2110301</v>
          </cell>
          <cell r="B761" t="str">
            <v>大气</v>
          </cell>
        </row>
        <row r="762">
          <cell r="A762">
            <v>2110302</v>
          </cell>
          <cell r="B762" t="str">
            <v>水体</v>
          </cell>
        </row>
        <row r="763">
          <cell r="A763">
            <v>2110303</v>
          </cell>
          <cell r="B763" t="str">
            <v>噪声</v>
          </cell>
        </row>
        <row r="764">
          <cell r="A764">
            <v>2110304</v>
          </cell>
          <cell r="B764" t="str">
            <v>固体废弃物与化学品</v>
          </cell>
        </row>
        <row r="765">
          <cell r="A765">
            <v>2110305</v>
          </cell>
          <cell r="B765" t="str">
            <v>放射源和放射性废物监管</v>
          </cell>
        </row>
        <row r="766">
          <cell r="A766">
            <v>2110306</v>
          </cell>
          <cell r="B766" t="str">
            <v>辐射</v>
          </cell>
        </row>
        <row r="767">
          <cell r="A767">
            <v>2110307</v>
          </cell>
          <cell r="B767" t="str">
            <v>土壤</v>
          </cell>
        </row>
        <row r="768">
          <cell r="A768">
            <v>2110399</v>
          </cell>
          <cell r="B768" t="str">
            <v>其他污染防治支出</v>
          </cell>
        </row>
        <row r="769">
          <cell r="A769">
            <v>21104</v>
          </cell>
          <cell r="B769" t="str">
            <v>自然生态保护</v>
          </cell>
        </row>
        <row r="770">
          <cell r="A770">
            <v>2110401</v>
          </cell>
          <cell r="B770" t="str">
            <v>生态保护</v>
          </cell>
        </row>
        <row r="771">
          <cell r="A771">
            <v>2110402</v>
          </cell>
          <cell r="B771" t="str">
            <v>农村环境保护</v>
          </cell>
        </row>
        <row r="772">
          <cell r="A772">
            <v>2110404</v>
          </cell>
          <cell r="B772" t="str">
            <v>生物及物种资源保护</v>
          </cell>
        </row>
        <row r="773">
          <cell r="A773">
            <v>2110405</v>
          </cell>
          <cell r="B773" t="str">
            <v>草原生态修复治理</v>
          </cell>
        </row>
        <row r="774">
          <cell r="A774">
            <v>2110406</v>
          </cell>
          <cell r="B774" t="str">
            <v>自然保护地</v>
          </cell>
        </row>
        <row r="775">
          <cell r="A775">
            <v>2110499</v>
          </cell>
          <cell r="B775" t="str">
            <v>其他自然生态保护支出</v>
          </cell>
        </row>
        <row r="776">
          <cell r="A776">
            <v>21105</v>
          </cell>
          <cell r="B776" t="str">
            <v>天然林保护</v>
          </cell>
        </row>
        <row r="777">
          <cell r="A777">
            <v>2110501</v>
          </cell>
          <cell r="B777" t="str">
            <v>森林管护</v>
          </cell>
        </row>
        <row r="778">
          <cell r="A778">
            <v>2110502</v>
          </cell>
          <cell r="B778" t="str">
            <v>社会保险补助</v>
          </cell>
        </row>
        <row r="779">
          <cell r="A779">
            <v>2110503</v>
          </cell>
          <cell r="B779" t="str">
            <v>政策性社会性支出补助</v>
          </cell>
        </row>
        <row r="780">
          <cell r="A780">
            <v>2110506</v>
          </cell>
          <cell r="B780" t="str">
            <v>天然林保护工程建设 </v>
          </cell>
        </row>
        <row r="781">
          <cell r="A781">
            <v>2110507</v>
          </cell>
          <cell r="B781" t="str">
            <v>停伐补助</v>
          </cell>
        </row>
        <row r="782">
          <cell r="A782">
            <v>2110599</v>
          </cell>
          <cell r="B782" t="str">
            <v>其他天然林保护支出</v>
          </cell>
        </row>
        <row r="783">
          <cell r="A783">
            <v>21106</v>
          </cell>
          <cell r="B783" t="str">
            <v>退耕还林还草</v>
          </cell>
        </row>
        <row r="784">
          <cell r="A784">
            <v>2110602</v>
          </cell>
          <cell r="B784" t="str">
            <v>退耕现金</v>
          </cell>
        </row>
        <row r="785">
          <cell r="A785">
            <v>2110603</v>
          </cell>
          <cell r="B785" t="str">
            <v>退耕还林粮食折现补贴</v>
          </cell>
        </row>
        <row r="786">
          <cell r="A786">
            <v>2110604</v>
          </cell>
          <cell r="B786" t="str">
            <v>退耕还林粮食费用补贴</v>
          </cell>
        </row>
        <row r="787">
          <cell r="A787">
            <v>2110605</v>
          </cell>
          <cell r="B787" t="str">
            <v>退耕还林工程建设</v>
          </cell>
        </row>
        <row r="788">
          <cell r="A788">
            <v>2110699</v>
          </cell>
          <cell r="B788" t="str">
            <v>其他退耕还林还草支出</v>
          </cell>
        </row>
        <row r="789">
          <cell r="A789">
            <v>21107</v>
          </cell>
          <cell r="B789" t="str">
            <v>风沙荒漠治理</v>
          </cell>
        </row>
        <row r="790">
          <cell r="A790">
            <v>2110704</v>
          </cell>
          <cell r="B790" t="str">
            <v>京津风沙源治理工程建设</v>
          </cell>
        </row>
        <row r="791">
          <cell r="A791">
            <v>2110799</v>
          </cell>
          <cell r="B791" t="str">
            <v>其他风沙荒漠治理支出</v>
          </cell>
        </row>
        <row r="792">
          <cell r="A792">
            <v>21108</v>
          </cell>
          <cell r="B792" t="str">
            <v>退牧还草</v>
          </cell>
        </row>
        <row r="793">
          <cell r="A793">
            <v>2110804</v>
          </cell>
          <cell r="B793" t="str">
            <v>退牧还草工程建设</v>
          </cell>
        </row>
        <row r="794">
          <cell r="A794">
            <v>2110899</v>
          </cell>
          <cell r="B794" t="str">
            <v>其他退牧还草支出</v>
          </cell>
        </row>
        <row r="795">
          <cell r="A795">
            <v>21109</v>
          </cell>
          <cell r="B795" t="str">
            <v>已垦草原退耕还草</v>
          </cell>
        </row>
        <row r="796">
          <cell r="A796">
            <v>2110901</v>
          </cell>
          <cell r="B796" t="str">
            <v>已垦草原退耕还草</v>
          </cell>
        </row>
        <row r="797">
          <cell r="A797">
            <v>21110</v>
          </cell>
          <cell r="B797" t="str">
            <v>能源节约利用</v>
          </cell>
        </row>
        <row r="798">
          <cell r="A798">
            <v>2111001</v>
          </cell>
          <cell r="B798" t="str">
            <v>能源节约利用</v>
          </cell>
        </row>
        <row r="799">
          <cell r="A799">
            <v>21111</v>
          </cell>
          <cell r="B799" t="str">
            <v>污染减排</v>
          </cell>
        </row>
        <row r="800">
          <cell r="A800">
            <v>2111101</v>
          </cell>
          <cell r="B800" t="str">
            <v>生态环境监测与信息</v>
          </cell>
        </row>
        <row r="801">
          <cell r="A801">
            <v>2111102</v>
          </cell>
          <cell r="B801" t="str">
            <v>生态环境执法监察</v>
          </cell>
        </row>
        <row r="802">
          <cell r="A802">
            <v>2111103</v>
          </cell>
          <cell r="B802" t="str">
            <v>减排专项支出</v>
          </cell>
        </row>
        <row r="803">
          <cell r="A803">
            <v>2111104</v>
          </cell>
          <cell r="B803" t="str">
            <v>清洁生产专项支出</v>
          </cell>
        </row>
        <row r="804">
          <cell r="A804">
            <v>2111199</v>
          </cell>
          <cell r="B804" t="str">
            <v>其他污染减排支出</v>
          </cell>
        </row>
        <row r="805">
          <cell r="A805">
            <v>21112</v>
          </cell>
          <cell r="B805" t="str">
            <v>可再生能源</v>
          </cell>
        </row>
        <row r="806">
          <cell r="A806">
            <v>2111201</v>
          </cell>
          <cell r="B806" t="str">
            <v>可再生能源</v>
          </cell>
        </row>
        <row r="807">
          <cell r="A807">
            <v>21113</v>
          </cell>
          <cell r="B807" t="str">
            <v>循环经济</v>
          </cell>
        </row>
        <row r="808">
          <cell r="A808">
            <v>2111301</v>
          </cell>
          <cell r="B808" t="str">
            <v>循环经济</v>
          </cell>
        </row>
        <row r="809">
          <cell r="A809">
            <v>21114</v>
          </cell>
          <cell r="B809" t="str">
            <v>能源管理事务</v>
          </cell>
        </row>
        <row r="810">
          <cell r="A810">
            <v>2111401</v>
          </cell>
          <cell r="B810" t="str">
            <v>行政运行</v>
          </cell>
        </row>
        <row r="811">
          <cell r="A811">
            <v>2111402</v>
          </cell>
          <cell r="B811" t="str">
            <v>一般行政管理事务</v>
          </cell>
        </row>
        <row r="812">
          <cell r="A812">
            <v>2111403</v>
          </cell>
          <cell r="B812" t="str">
            <v>机关服务</v>
          </cell>
        </row>
        <row r="813">
          <cell r="A813">
            <v>2111406</v>
          </cell>
          <cell r="B813" t="str">
            <v>能源科技装备</v>
          </cell>
        </row>
        <row r="814">
          <cell r="A814">
            <v>2111407</v>
          </cell>
          <cell r="B814" t="str">
            <v>能源行业管理</v>
          </cell>
        </row>
        <row r="815">
          <cell r="A815">
            <v>2111408</v>
          </cell>
          <cell r="B815" t="str">
            <v>能源管理</v>
          </cell>
        </row>
        <row r="816">
          <cell r="A816">
            <v>2111411</v>
          </cell>
          <cell r="B816" t="str">
            <v>信息化建设</v>
          </cell>
        </row>
        <row r="817">
          <cell r="A817">
            <v>2111413</v>
          </cell>
          <cell r="B817" t="str">
            <v>农村电网建设</v>
          </cell>
        </row>
        <row r="818">
          <cell r="A818">
            <v>2111450</v>
          </cell>
          <cell r="B818" t="str">
            <v>事业运行</v>
          </cell>
        </row>
        <row r="819">
          <cell r="A819">
            <v>2111499</v>
          </cell>
          <cell r="B819" t="str">
            <v>其他能源管理事务支出</v>
          </cell>
        </row>
        <row r="820">
          <cell r="A820">
            <v>21199</v>
          </cell>
          <cell r="B820" t="str">
            <v>其他节能环保支出</v>
          </cell>
        </row>
        <row r="821">
          <cell r="A821">
            <v>2119999</v>
          </cell>
          <cell r="B821" t="str">
            <v>其他节能环保支出</v>
          </cell>
        </row>
        <row r="822">
          <cell r="A822">
            <v>212</v>
          </cell>
          <cell r="B822" t="str">
            <v>城乡社区支出</v>
          </cell>
        </row>
        <row r="823">
          <cell r="A823">
            <v>21201</v>
          </cell>
          <cell r="B823" t="str">
            <v>城乡社区管理事务</v>
          </cell>
        </row>
        <row r="824">
          <cell r="A824">
            <v>2120101</v>
          </cell>
          <cell r="B824" t="str">
            <v>行政运行</v>
          </cell>
        </row>
        <row r="825">
          <cell r="A825">
            <v>2120102</v>
          </cell>
          <cell r="B825" t="str">
            <v>一般行政管理事务</v>
          </cell>
        </row>
        <row r="826">
          <cell r="A826">
            <v>2120103</v>
          </cell>
          <cell r="B826" t="str">
            <v>机关服务</v>
          </cell>
        </row>
        <row r="827">
          <cell r="A827">
            <v>2120104</v>
          </cell>
          <cell r="B827" t="str">
            <v>城管执法</v>
          </cell>
        </row>
        <row r="828">
          <cell r="A828">
            <v>2120105</v>
          </cell>
          <cell r="B828" t="str">
            <v>工程建设标准规范编制与监管</v>
          </cell>
        </row>
        <row r="829">
          <cell r="A829">
            <v>2120106</v>
          </cell>
          <cell r="B829" t="str">
            <v>工程建设管理</v>
          </cell>
        </row>
        <row r="830">
          <cell r="A830">
            <v>2120107</v>
          </cell>
          <cell r="B830" t="str">
            <v>市政公用行业市场监管</v>
          </cell>
        </row>
        <row r="831">
          <cell r="A831">
            <v>2120109</v>
          </cell>
          <cell r="B831" t="str">
            <v>住宅建设与房地产市场监管</v>
          </cell>
        </row>
        <row r="832">
          <cell r="A832">
            <v>2120110</v>
          </cell>
          <cell r="B832" t="str">
            <v>执业资格注册、资质审查</v>
          </cell>
        </row>
        <row r="833">
          <cell r="A833">
            <v>2120199</v>
          </cell>
          <cell r="B833" t="str">
            <v>其他城乡社区管理事务支出</v>
          </cell>
        </row>
        <row r="834">
          <cell r="A834">
            <v>21202</v>
          </cell>
          <cell r="B834" t="str">
            <v>城乡社区规划与管理</v>
          </cell>
        </row>
        <row r="835">
          <cell r="A835">
            <v>2120201</v>
          </cell>
          <cell r="B835" t="str">
            <v>城乡社区规划与管理</v>
          </cell>
        </row>
        <row r="836">
          <cell r="A836">
            <v>21203</v>
          </cell>
          <cell r="B836" t="str">
            <v>城乡社区公共设施</v>
          </cell>
        </row>
        <row r="837">
          <cell r="A837">
            <v>2120303</v>
          </cell>
          <cell r="B837" t="str">
            <v>小城镇基础设施建设</v>
          </cell>
        </row>
        <row r="838">
          <cell r="A838">
            <v>2120399</v>
          </cell>
          <cell r="B838" t="str">
            <v>其他城乡社区公共设施支出</v>
          </cell>
        </row>
        <row r="839">
          <cell r="A839">
            <v>21205</v>
          </cell>
          <cell r="B839" t="str">
            <v>城乡社区环境卫生</v>
          </cell>
        </row>
        <row r="840">
          <cell r="A840">
            <v>2120501</v>
          </cell>
          <cell r="B840" t="str">
            <v>城乡社区环境卫生</v>
          </cell>
        </row>
        <row r="841">
          <cell r="A841">
            <v>21206</v>
          </cell>
          <cell r="B841" t="str">
            <v>建设市场管理与监督</v>
          </cell>
        </row>
        <row r="842">
          <cell r="A842">
            <v>2120601</v>
          </cell>
          <cell r="B842" t="str">
            <v>建设市场管理与监督</v>
          </cell>
        </row>
        <row r="843">
          <cell r="A843">
            <v>21299</v>
          </cell>
          <cell r="B843" t="str">
            <v>其他城乡社区支出</v>
          </cell>
        </row>
        <row r="844">
          <cell r="A844">
            <v>2129999</v>
          </cell>
          <cell r="B844" t="str">
            <v>其他城乡社区支出</v>
          </cell>
        </row>
        <row r="845">
          <cell r="A845">
            <v>213</v>
          </cell>
          <cell r="B845" t="str">
            <v>农林水支出</v>
          </cell>
        </row>
        <row r="846">
          <cell r="A846">
            <v>21301</v>
          </cell>
          <cell r="B846" t="str">
            <v>农业农村</v>
          </cell>
        </row>
        <row r="847">
          <cell r="A847">
            <v>2130101</v>
          </cell>
          <cell r="B847" t="str">
            <v>行政运行</v>
          </cell>
        </row>
        <row r="848">
          <cell r="A848">
            <v>2130102</v>
          </cell>
          <cell r="B848" t="str">
            <v>一般行政管理事务</v>
          </cell>
        </row>
        <row r="849">
          <cell r="A849">
            <v>2130103</v>
          </cell>
          <cell r="B849" t="str">
            <v>机关服务</v>
          </cell>
        </row>
        <row r="850">
          <cell r="A850">
            <v>2130104</v>
          </cell>
          <cell r="B850" t="str">
            <v>事业运行</v>
          </cell>
        </row>
        <row r="851">
          <cell r="A851">
            <v>2130105</v>
          </cell>
          <cell r="B851" t="str">
            <v>农垦运行</v>
          </cell>
        </row>
        <row r="852">
          <cell r="A852">
            <v>2130106</v>
          </cell>
          <cell r="B852" t="str">
            <v>科技转化与推广服务</v>
          </cell>
        </row>
        <row r="853">
          <cell r="A853">
            <v>2130108</v>
          </cell>
          <cell r="B853" t="str">
            <v>病虫害控制</v>
          </cell>
        </row>
        <row r="854">
          <cell r="A854">
            <v>2130109</v>
          </cell>
          <cell r="B854" t="str">
            <v>农产品质量安全</v>
          </cell>
        </row>
        <row r="855">
          <cell r="A855">
            <v>2130110</v>
          </cell>
          <cell r="B855" t="str">
            <v>执法监管</v>
          </cell>
        </row>
        <row r="856">
          <cell r="A856">
            <v>2130111</v>
          </cell>
          <cell r="B856" t="str">
            <v>统计监测与信息服务</v>
          </cell>
        </row>
        <row r="857">
          <cell r="A857">
            <v>2130112</v>
          </cell>
          <cell r="B857" t="str">
            <v>行业业务管理</v>
          </cell>
        </row>
        <row r="858">
          <cell r="A858">
            <v>2130114</v>
          </cell>
          <cell r="B858" t="str">
            <v>对外交流与合作</v>
          </cell>
        </row>
        <row r="859">
          <cell r="A859">
            <v>2130119</v>
          </cell>
          <cell r="B859" t="str">
            <v>防灾救灾</v>
          </cell>
        </row>
        <row r="860">
          <cell r="A860">
            <v>2130120</v>
          </cell>
          <cell r="B860" t="str">
            <v>稳定农民收入补贴</v>
          </cell>
        </row>
        <row r="861">
          <cell r="A861">
            <v>2130121</v>
          </cell>
          <cell r="B861" t="str">
            <v>农业结构调整补贴</v>
          </cell>
        </row>
        <row r="862">
          <cell r="A862">
            <v>2130122</v>
          </cell>
          <cell r="B862" t="str">
            <v>农业生产发展</v>
          </cell>
        </row>
        <row r="863">
          <cell r="A863">
            <v>2130124</v>
          </cell>
          <cell r="B863" t="str">
            <v>农村合作经济</v>
          </cell>
        </row>
        <row r="864">
          <cell r="A864">
            <v>2130125</v>
          </cell>
          <cell r="B864" t="str">
            <v>农产品加工与促销</v>
          </cell>
        </row>
        <row r="865">
          <cell r="A865">
            <v>2130126</v>
          </cell>
          <cell r="B865" t="str">
            <v>农村社会事业</v>
          </cell>
        </row>
        <row r="866">
          <cell r="A866">
            <v>2130135</v>
          </cell>
          <cell r="B866" t="str">
            <v>农业资源保护修复与利用</v>
          </cell>
        </row>
        <row r="867">
          <cell r="A867">
            <v>2130142</v>
          </cell>
          <cell r="B867" t="str">
            <v>农村道路建设</v>
          </cell>
        </row>
        <row r="868">
          <cell r="A868">
            <v>2130148</v>
          </cell>
          <cell r="B868" t="str">
            <v>渔业发展</v>
          </cell>
        </row>
        <row r="869">
          <cell r="A869">
            <v>2130152</v>
          </cell>
          <cell r="B869" t="str">
            <v>对高校毕业生到基层任职补助</v>
          </cell>
        </row>
        <row r="870">
          <cell r="A870">
            <v>2130153</v>
          </cell>
          <cell r="B870" t="str">
            <v>农田建设</v>
          </cell>
        </row>
        <row r="871">
          <cell r="A871">
            <v>2130199</v>
          </cell>
          <cell r="B871" t="str">
            <v>其他农业农村支出</v>
          </cell>
        </row>
        <row r="872">
          <cell r="A872">
            <v>21302</v>
          </cell>
          <cell r="B872" t="str">
            <v>林业和草原</v>
          </cell>
        </row>
        <row r="873">
          <cell r="A873">
            <v>2130201</v>
          </cell>
          <cell r="B873" t="str">
            <v>行政运行</v>
          </cell>
        </row>
        <row r="874">
          <cell r="A874">
            <v>2130202</v>
          </cell>
          <cell r="B874" t="str">
            <v>一般行政管理事务</v>
          </cell>
        </row>
        <row r="875">
          <cell r="A875">
            <v>2130203</v>
          </cell>
          <cell r="B875" t="str">
            <v>机关服务</v>
          </cell>
        </row>
        <row r="876">
          <cell r="A876">
            <v>2130204</v>
          </cell>
          <cell r="B876" t="str">
            <v>事业机构</v>
          </cell>
        </row>
        <row r="877">
          <cell r="A877">
            <v>2130205</v>
          </cell>
          <cell r="B877" t="str">
            <v>森林资源培育</v>
          </cell>
        </row>
        <row r="878">
          <cell r="A878">
            <v>2130206</v>
          </cell>
          <cell r="B878" t="str">
            <v>技术推广与转化</v>
          </cell>
        </row>
        <row r="879">
          <cell r="A879">
            <v>2130207</v>
          </cell>
          <cell r="B879" t="str">
            <v>森林资源管理</v>
          </cell>
        </row>
        <row r="880">
          <cell r="A880">
            <v>2130209</v>
          </cell>
          <cell r="B880" t="str">
            <v>森林生态效益补偿</v>
          </cell>
        </row>
        <row r="881">
          <cell r="A881">
            <v>2130211</v>
          </cell>
          <cell r="B881" t="str">
            <v>动植物保护</v>
          </cell>
        </row>
        <row r="882">
          <cell r="A882">
            <v>2130212</v>
          </cell>
          <cell r="B882" t="str">
            <v>湿地保护</v>
          </cell>
        </row>
        <row r="883">
          <cell r="A883">
            <v>2130213</v>
          </cell>
          <cell r="B883" t="str">
            <v>执法与监督</v>
          </cell>
        </row>
        <row r="884">
          <cell r="A884">
            <v>2130217</v>
          </cell>
          <cell r="B884" t="str">
            <v>防沙治沙</v>
          </cell>
        </row>
        <row r="885">
          <cell r="A885">
            <v>2130220</v>
          </cell>
          <cell r="B885" t="str">
            <v>对外合作与交流</v>
          </cell>
        </row>
        <row r="886">
          <cell r="A886">
            <v>2130221</v>
          </cell>
          <cell r="B886" t="str">
            <v>产业化管理</v>
          </cell>
        </row>
        <row r="887">
          <cell r="A887">
            <v>2130223</v>
          </cell>
          <cell r="B887" t="str">
            <v>信息管理</v>
          </cell>
        </row>
        <row r="888">
          <cell r="A888">
            <v>2130226</v>
          </cell>
          <cell r="B888" t="str">
            <v>林区公共支出</v>
          </cell>
        </row>
        <row r="889">
          <cell r="A889">
            <v>2130227</v>
          </cell>
          <cell r="B889" t="str">
            <v>贷款贴息</v>
          </cell>
        </row>
        <row r="890">
          <cell r="A890">
            <v>2130234</v>
          </cell>
          <cell r="B890" t="str">
            <v>林业草原防灾减灾</v>
          </cell>
        </row>
        <row r="891">
          <cell r="A891">
            <v>2130236</v>
          </cell>
          <cell r="B891" t="str">
            <v>草原管理</v>
          </cell>
        </row>
        <row r="892">
          <cell r="A892">
            <v>2130237</v>
          </cell>
          <cell r="B892" t="str">
            <v>行业业务管理</v>
          </cell>
        </row>
        <row r="893">
          <cell r="A893">
            <v>2130299</v>
          </cell>
          <cell r="B893" t="str">
            <v>其他林业和草原支出</v>
          </cell>
        </row>
        <row r="894">
          <cell r="A894">
            <v>21303</v>
          </cell>
          <cell r="B894" t="str">
            <v>水利</v>
          </cell>
        </row>
        <row r="895">
          <cell r="A895">
            <v>2130301</v>
          </cell>
          <cell r="B895" t="str">
            <v>行政运行</v>
          </cell>
        </row>
        <row r="896">
          <cell r="A896">
            <v>2130302</v>
          </cell>
          <cell r="B896" t="str">
            <v>一般行政管理事务</v>
          </cell>
        </row>
        <row r="897">
          <cell r="A897">
            <v>2130303</v>
          </cell>
          <cell r="B897" t="str">
            <v>机关服务</v>
          </cell>
        </row>
        <row r="898">
          <cell r="A898">
            <v>2130304</v>
          </cell>
          <cell r="B898" t="str">
            <v>水利行业业务管理</v>
          </cell>
        </row>
        <row r="899">
          <cell r="A899">
            <v>2130305</v>
          </cell>
          <cell r="B899" t="str">
            <v>水利工程建设</v>
          </cell>
        </row>
        <row r="900">
          <cell r="A900">
            <v>2130306</v>
          </cell>
          <cell r="B900" t="str">
            <v>水利工程运行与维护</v>
          </cell>
        </row>
        <row r="901">
          <cell r="A901">
            <v>2130307</v>
          </cell>
          <cell r="B901" t="str">
            <v>长江黄河等流域管理</v>
          </cell>
        </row>
        <row r="902">
          <cell r="A902">
            <v>2130308</v>
          </cell>
          <cell r="B902" t="str">
            <v>水利前期工作</v>
          </cell>
        </row>
        <row r="903">
          <cell r="A903">
            <v>2130309</v>
          </cell>
          <cell r="B903" t="str">
            <v>水利执法监督</v>
          </cell>
        </row>
        <row r="904">
          <cell r="A904">
            <v>2130310</v>
          </cell>
          <cell r="B904" t="str">
            <v>水土保持</v>
          </cell>
        </row>
        <row r="905">
          <cell r="A905">
            <v>2130311</v>
          </cell>
          <cell r="B905" t="str">
            <v>水资源节约管理与保护</v>
          </cell>
        </row>
        <row r="906">
          <cell r="A906">
            <v>2130312</v>
          </cell>
          <cell r="B906" t="str">
            <v>水质监测</v>
          </cell>
        </row>
        <row r="907">
          <cell r="A907">
            <v>2130313</v>
          </cell>
          <cell r="B907" t="str">
            <v>水文测报</v>
          </cell>
        </row>
        <row r="908">
          <cell r="A908">
            <v>2130314</v>
          </cell>
          <cell r="B908" t="str">
            <v>防汛</v>
          </cell>
        </row>
        <row r="909">
          <cell r="A909">
            <v>2130315</v>
          </cell>
          <cell r="B909" t="str">
            <v>抗旱</v>
          </cell>
        </row>
        <row r="910">
          <cell r="A910">
            <v>2130316</v>
          </cell>
          <cell r="B910" t="str">
            <v>农村水利</v>
          </cell>
        </row>
        <row r="911">
          <cell r="A911">
            <v>2130317</v>
          </cell>
          <cell r="B911" t="str">
            <v>水利技术推广</v>
          </cell>
        </row>
        <row r="912">
          <cell r="A912">
            <v>2130318</v>
          </cell>
          <cell r="B912" t="str">
            <v>国际河流治理与管理</v>
          </cell>
        </row>
        <row r="913">
          <cell r="A913">
            <v>2130319</v>
          </cell>
          <cell r="B913" t="str">
            <v>江河湖库水系综合整治</v>
          </cell>
        </row>
        <row r="914">
          <cell r="A914">
            <v>2130321</v>
          </cell>
          <cell r="B914" t="str">
            <v>大中型水库移民后期扶持专项支出</v>
          </cell>
        </row>
        <row r="915">
          <cell r="A915">
            <v>2130322</v>
          </cell>
          <cell r="B915" t="str">
            <v>水利安全监督</v>
          </cell>
        </row>
        <row r="916">
          <cell r="A916">
            <v>2130333</v>
          </cell>
          <cell r="B916" t="str">
            <v>信息管理</v>
          </cell>
        </row>
        <row r="917">
          <cell r="A917">
            <v>2130334</v>
          </cell>
          <cell r="B917" t="str">
            <v>水利建设征地及移民支出</v>
          </cell>
        </row>
        <row r="918">
          <cell r="A918">
            <v>2130335</v>
          </cell>
          <cell r="B918" t="str">
            <v>农村人畜饮水</v>
          </cell>
        </row>
        <row r="919">
          <cell r="A919">
            <v>2130336</v>
          </cell>
          <cell r="B919" t="str">
            <v>南水北调工程建设</v>
          </cell>
        </row>
        <row r="920">
          <cell r="A920">
            <v>2130337</v>
          </cell>
          <cell r="B920" t="str">
            <v>南水北调工程管理</v>
          </cell>
        </row>
        <row r="921">
          <cell r="A921">
            <v>2130399</v>
          </cell>
          <cell r="B921" t="str">
            <v>其他水利支出</v>
          </cell>
        </row>
        <row r="922">
          <cell r="A922">
            <v>21305</v>
          </cell>
          <cell r="B922" t="str">
            <v>巩固脱贫衔接乡村振兴</v>
          </cell>
        </row>
        <row r="923">
          <cell r="A923">
            <v>2130501</v>
          </cell>
          <cell r="B923" t="str">
            <v>行政运行</v>
          </cell>
        </row>
        <row r="924">
          <cell r="A924">
            <v>2130502</v>
          </cell>
          <cell r="B924" t="str">
            <v>一般行政管理事务</v>
          </cell>
        </row>
        <row r="925">
          <cell r="A925">
            <v>2130503</v>
          </cell>
          <cell r="B925" t="str">
            <v>机关服务</v>
          </cell>
        </row>
        <row r="926">
          <cell r="A926">
            <v>2130504</v>
          </cell>
          <cell r="B926" t="str">
            <v>农村基础设施建设</v>
          </cell>
        </row>
        <row r="927">
          <cell r="A927">
            <v>2130505</v>
          </cell>
          <cell r="B927" t="str">
            <v>生产发展</v>
          </cell>
        </row>
        <row r="928">
          <cell r="A928">
            <v>2130506</v>
          </cell>
          <cell r="B928" t="str">
            <v>社会发展</v>
          </cell>
        </row>
        <row r="929">
          <cell r="A929">
            <v>2130507</v>
          </cell>
          <cell r="B929" t="str">
            <v>贷款奖补和贴息</v>
          </cell>
        </row>
        <row r="930">
          <cell r="A930">
            <v>2130508</v>
          </cell>
          <cell r="B930" t="str">
            <v>“三西”农业建设专项补助</v>
          </cell>
        </row>
        <row r="931">
          <cell r="A931">
            <v>2130550</v>
          </cell>
          <cell r="B931" t="str">
            <v>事业运行</v>
          </cell>
        </row>
        <row r="932">
          <cell r="A932">
            <v>2130599</v>
          </cell>
          <cell r="B932" t="str">
            <v>其他巩固脱贫衔接乡村振兴支出</v>
          </cell>
        </row>
        <row r="933">
          <cell r="A933">
            <v>21307</v>
          </cell>
          <cell r="B933" t="str">
            <v>农村综合改革</v>
          </cell>
        </row>
        <row r="934">
          <cell r="A934">
            <v>2130701</v>
          </cell>
          <cell r="B934" t="str">
            <v>对村级公益事业建设的补助</v>
          </cell>
        </row>
        <row r="935">
          <cell r="A935">
            <v>2130704</v>
          </cell>
          <cell r="B935" t="str">
            <v>国有农场办社会职能改革补助</v>
          </cell>
        </row>
        <row r="936">
          <cell r="A936">
            <v>2130705</v>
          </cell>
          <cell r="B936" t="str">
            <v>对村民委员会和村党支部的补助</v>
          </cell>
        </row>
        <row r="937">
          <cell r="A937">
            <v>2130706</v>
          </cell>
          <cell r="B937" t="str">
            <v>对村集体经济组织的补助</v>
          </cell>
        </row>
        <row r="938">
          <cell r="A938">
            <v>2130707</v>
          </cell>
          <cell r="B938" t="str">
            <v>农村综合改革示范试点补助</v>
          </cell>
        </row>
        <row r="939">
          <cell r="A939">
            <v>2130799</v>
          </cell>
          <cell r="B939" t="str">
            <v>其他农村综合改革支出</v>
          </cell>
        </row>
        <row r="940">
          <cell r="A940">
            <v>21308</v>
          </cell>
          <cell r="B940" t="str">
            <v>普惠金融发展支出</v>
          </cell>
        </row>
        <row r="941">
          <cell r="A941">
            <v>2130801</v>
          </cell>
          <cell r="B941" t="str">
            <v>支持农村金融机构</v>
          </cell>
        </row>
        <row r="942">
          <cell r="A942">
            <v>2130803</v>
          </cell>
          <cell r="B942" t="str">
            <v>农业保险保费补贴</v>
          </cell>
        </row>
        <row r="943">
          <cell r="A943">
            <v>2130804</v>
          </cell>
          <cell r="B943" t="str">
            <v>创业担保贷款贴息及奖补</v>
          </cell>
        </row>
        <row r="944">
          <cell r="A944">
            <v>2130805</v>
          </cell>
          <cell r="B944" t="str">
            <v>补充创业担保贷款基金</v>
          </cell>
        </row>
        <row r="945">
          <cell r="A945">
            <v>2130899</v>
          </cell>
          <cell r="B945" t="str">
            <v>其他普惠金融发展支出</v>
          </cell>
        </row>
        <row r="946">
          <cell r="A946">
            <v>21309</v>
          </cell>
          <cell r="B946" t="str">
            <v>目标价格补贴</v>
          </cell>
        </row>
        <row r="947">
          <cell r="A947">
            <v>2130901</v>
          </cell>
          <cell r="B947" t="str">
            <v>棉花目标价格补贴</v>
          </cell>
        </row>
        <row r="948">
          <cell r="A948">
            <v>2130999</v>
          </cell>
          <cell r="B948" t="str">
            <v>其他目标价格补贴</v>
          </cell>
        </row>
        <row r="949">
          <cell r="A949">
            <v>21399</v>
          </cell>
          <cell r="B949" t="str">
            <v>其他农林水支出</v>
          </cell>
        </row>
        <row r="950">
          <cell r="A950">
            <v>2139901</v>
          </cell>
          <cell r="B950" t="str">
            <v>化解其他公益性乡村债务支出</v>
          </cell>
        </row>
        <row r="951">
          <cell r="A951">
            <v>2139999</v>
          </cell>
          <cell r="B951" t="str">
            <v>其他农林水支出</v>
          </cell>
        </row>
        <row r="952">
          <cell r="A952">
            <v>214</v>
          </cell>
          <cell r="B952" t="str">
            <v>交通运输支出</v>
          </cell>
        </row>
        <row r="953">
          <cell r="A953">
            <v>21401</v>
          </cell>
          <cell r="B953" t="str">
            <v>公路水路运输</v>
          </cell>
        </row>
        <row r="954">
          <cell r="A954">
            <v>2140101</v>
          </cell>
          <cell r="B954" t="str">
            <v>行政运行</v>
          </cell>
        </row>
        <row r="955">
          <cell r="A955">
            <v>2140102</v>
          </cell>
          <cell r="B955" t="str">
            <v>一般行政管理事务</v>
          </cell>
        </row>
        <row r="956">
          <cell r="A956">
            <v>2140103</v>
          </cell>
          <cell r="B956" t="str">
            <v>机关服务</v>
          </cell>
        </row>
        <row r="957">
          <cell r="A957">
            <v>2140104</v>
          </cell>
          <cell r="B957" t="str">
            <v>公路建设</v>
          </cell>
        </row>
        <row r="958">
          <cell r="A958">
            <v>2140106</v>
          </cell>
          <cell r="B958" t="str">
            <v>公路养护</v>
          </cell>
        </row>
        <row r="959">
          <cell r="A959">
            <v>2140109</v>
          </cell>
          <cell r="B959" t="str">
            <v>交通运输信息化建设</v>
          </cell>
        </row>
        <row r="960">
          <cell r="A960">
            <v>2140110</v>
          </cell>
          <cell r="B960" t="str">
            <v>公路和运输安全</v>
          </cell>
        </row>
        <row r="961">
          <cell r="A961">
            <v>2140111</v>
          </cell>
          <cell r="B961" t="str">
            <v>公路还贷专项</v>
          </cell>
        </row>
        <row r="962">
          <cell r="A962">
            <v>2140112</v>
          </cell>
          <cell r="B962" t="str">
            <v>公路运输管理</v>
          </cell>
        </row>
        <row r="963">
          <cell r="A963">
            <v>2140114</v>
          </cell>
          <cell r="B963" t="str">
            <v>公路和运输技术标准化建设</v>
          </cell>
        </row>
        <row r="964">
          <cell r="A964">
            <v>2140122</v>
          </cell>
          <cell r="B964" t="str">
            <v>港口设施</v>
          </cell>
        </row>
        <row r="965">
          <cell r="A965">
            <v>2140123</v>
          </cell>
          <cell r="B965" t="str">
            <v>航道维护</v>
          </cell>
        </row>
        <row r="966">
          <cell r="A966">
            <v>2140127</v>
          </cell>
          <cell r="B966" t="str">
            <v>船舶检验</v>
          </cell>
        </row>
        <row r="967">
          <cell r="A967">
            <v>2140128</v>
          </cell>
          <cell r="B967" t="str">
            <v>救助打捞</v>
          </cell>
        </row>
        <row r="968">
          <cell r="A968">
            <v>2140129</v>
          </cell>
          <cell r="B968" t="str">
            <v>内河运输</v>
          </cell>
        </row>
        <row r="969">
          <cell r="A969">
            <v>2140130</v>
          </cell>
          <cell r="B969" t="str">
            <v>远洋运输</v>
          </cell>
        </row>
        <row r="970">
          <cell r="A970">
            <v>2140131</v>
          </cell>
          <cell r="B970" t="str">
            <v>海事管理</v>
          </cell>
        </row>
        <row r="971">
          <cell r="A971">
            <v>2140133</v>
          </cell>
          <cell r="B971" t="str">
            <v>航标事业发展支出</v>
          </cell>
        </row>
        <row r="972">
          <cell r="A972">
            <v>2140136</v>
          </cell>
          <cell r="B972" t="str">
            <v>水路运输管理支出</v>
          </cell>
        </row>
        <row r="973">
          <cell r="A973">
            <v>2140138</v>
          </cell>
          <cell r="B973" t="str">
            <v>口岸建设</v>
          </cell>
        </row>
        <row r="974">
          <cell r="A974">
            <v>2140199</v>
          </cell>
          <cell r="B974" t="str">
            <v>其他公路水路运输支出</v>
          </cell>
        </row>
        <row r="975">
          <cell r="A975">
            <v>21402</v>
          </cell>
          <cell r="B975" t="str">
            <v>铁路运输</v>
          </cell>
        </row>
        <row r="976">
          <cell r="A976">
            <v>2140201</v>
          </cell>
          <cell r="B976" t="str">
            <v>行政运行</v>
          </cell>
        </row>
        <row r="977">
          <cell r="A977">
            <v>2140202</v>
          </cell>
          <cell r="B977" t="str">
            <v>一般行政管理事务</v>
          </cell>
        </row>
        <row r="978">
          <cell r="A978">
            <v>2140203</v>
          </cell>
          <cell r="B978" t="str">
            <v>机关服务</v>
          </cell>
        </row>
        <row r="979">
          <cell r="A979">
            <v>2140204</v>
          </cell>
          <cell r="B979" t="str">
            <v>铁路路网建设</v>
          </cell>
        </row>
        <row r="980">
          <cell r="A980">
            <v>2140205</v>
          </cell>
          <cell r="B980" t="str">
            <v>铁路还贷专项</v>
          </cell>
        </row>
        <row r="981">
          <cell r="A981">
            <v>2140206</v>
          </cell>
          <cell r="B981" t="str">
            <v>铁路安全</v>
          </cell>
        </row>
        <row r="982">
          <cell r="A982">
            <v>2140207</v>
          </cell>
          <cell r="B982" t="str">
            <v>铁路专项运输</v>
          </cell>
        </row>
        <row r="983">
          <cell r="A983">
            <v>2140208</v>
          </cell>
          <cell r="B983" t="str">
            <v>行业监管</v>
          </cell>
        </row>
        <row r="984">
          <cell r="A984">
            <v>2140299</v>
          </cell>
          <cell r="B984" t="str">
            <v>其他铁路运输支出</v>
          </cell>
        </row>
        <row r="985">
          <cell r="A985">
            <v>21403</v>
          </cell>
          <cell r="B985" t="str">
            <v>民用航空运输</v>
          </cell>
        </row>
        <row r="986">
          <cell r="A986">
            <v>2140301</v>
          </cell>
          <cell r="B986" t="str">
            <v>行政运行</v>
          </cell>
        </row>
        <row r="987">
          <cell r="A987">
            <v>2140302</v>
          </cell>
          <cell r="B987" t="str">
            <v>一般行政管理事务</v>
          </cell>
        </row>
        <row r="988">
          <cell r="A988">
            <v>2140303</v>
          </cell>
          <cell r="B988" t="str">
            <v>机关服务</v>
          </cell>
        </row>
        <row r="989">
          <cell r="A989">
            <v>2140304</v>
          </cell>
          <cell r="B989" t="str">
            <v>机场建设</v>
          </cell>
        </row>
        <row r="990">
          <cell r="A990">
            <v>2140305</v>
          </cell>
          <cell r="B990" t="str">
            <v>空管系统建设</v>
          </cell>
        </row>
        <row r="991">
          <cell r="A991">
            <v>2140306</v>
          </cell>
          <cell r="B991" t="str">
            <v>民航还贷专项支出</v>
          </cell>
        </row>
        <row r="992">
          <cell r="A992">
            <v>2140307</v>
          </cell>
          <cell r="B992" t="str">
            <v>民用航空安全</v>
          </cell>
        </row>
        <row r="993">
          <cell r="A993">
            <v>2140308</v>
          </cell>
          <cell r="B993" t="str">
            <v>民航专项运输</v>
          </cell>
        </row>
        <row r="994">
          <cell r="A994">
            <v>2140399</v>
          </cell>
          <cell r="B994" t="str">
            <v>其他民用航空运输支出</v>
          </cell>
        </row>
        <row r="995">
          <cell r="A995">
            <v>21405</v>
          </cell>
          <cell r="B995" t="str">
            <v>邮政业支出</v>
          </cell>
        </row>
        <row r="996">
          <cell r="A996">
            <v>2140501</v>
          </cell>
          <cell r="B996" t="str">
            <v>行政运行</v>
          </cell>
        </row>
        <row r="997">
          <cell r="A997">
            <v>2140502</v>
          </cell>
          <cell r="B997" t="str">
            <v>一般行政管理事务</v>
          </cell>
        </row>
        <row r="998">
          <cell r="A998">
            <v>2140503</v>
          </cell>
          <cell r="B998" t="str">
            <v>机关服务</v>
          </cell>
        </row>
        <row r="999">
          <cell r="A999">
            <v>2140504</v>
          </cell>
          <cell r="B999" t="str">
            <v>行业监管</v>
          </cell>
        </row>
        <row r="1000">
          <cell r="A1000">
            <v>2140505</v>
          </cell>
          <cell r="B1000" t="str">
            <v>邮政普遍服务与特殊服务</v>
          </cell>
        </row>
        <row r="1001">
          <cell r="A1001">
            <v>2140599</v>
          </cell>
          <cell r="B1001" t="str">
            <v>其他邮政业支出</v>
          </cell>
        </row>
        <row r="1002">
          <cell r="A1002">
            <v>21406</v>
          </cell>
          <cell r="B1002" t="str">
            <v>车辆购置税支出</v>
          </cell>
        </row>
        <row r="1003">
          <cell r="A1003">
            <v>2140601</v>
          </cell>
          <cell r="B1003" t="str">
            <v>车辆购置税用于公路等基础设施建设支出</v>
          </cell>
        </row>
        <row r="1004">
          <cell r="A1004">
            <v>2140602</v>
          </cell>
          <cell r="B1004" t="str">
            <v>车辆购置税用于农村公路建设支出</v>
          </cell>
        </row>
        <row r="1005">
          <cell r="A1005">
            <v>2140603</v>
          </cell>
          <cell r="B1005" t="str">
            <v>车辆购置税用于老旧汽车报废更新补贴</v>
          </cell>
        </row>
        <row r="1006">
          <cell r="A1006">
            <v>2140699</v>
          </cell>
          <cell r="B1006" t="str">
            <v>车辆购置税其他支出</v>
          </cell>
        </row>
        <row r="1007">
          <cell r="A1007">
            <v>21499</v>
          </cell>
          <cell r="B1007" t="str">
            <v>其他交通运输支出</v>
          </cell>
        </row>
        <row r="1008">
          <cell r="A1008">
            <v>2149901</v>
          </cell>
          <cell r="B1008" t="str">
            <v>公共交通运营补助</v>
          </cell>
        </row>
        <row r="1009">
          <cell r="A1009">
            <v>2149999</v>
          </cell>
          <cell r="B1009" t="str">
            <v>其他交通运输支出</v>
          </cell>
        </row>
        <row r="1010">
          <cell r="A1010">
            <v>215</v>
          </cell>
          <cell r="B1010" t="str">
            <v>资源勘探工业信息等支出</v>
          </cell>
        </row>
        <row r="1011">
          <cell r="A1011">
            <v>21501</v>
          </cell>
          <cell r="B1011" t="str">
            <v>资源勘探开发</v>
          </cell>
        </row>
        <row r="1012">
          <cell r="A1012">
            <v>2150101</v>
          </cell>
          <cell r="B1012" t="str">
            <v>行政运行</v>
          </cell>
        </row>
        <row r="1013">
          <cell r="A1013">
            <v>2150102</v>
          </cell>
          <cell r="B1013" t="str">
            <v>一般行政管理事务</v>
          </cell>
        </row>
        <row r="1014">
          <cell r="A1014">
            <v>2150103</v>
          </cell>
          <cell r="B1014" t="str">
            <v>机关服务</v>
          </cell>
        </row>
        <row r="1015">
          <cell r="A1015">
            <v>2150104</v>
          </cell>
          <cell r="B1015" t="str">
            <v>煤炭勘探开采和洗选</v>
          </cell>
        </row>
        <row r="1016">
          <cell r="A1016">
            <v>2150105</v>
          </cell>
          <cell r="B1016" t="str">
            <v>石油和天然气勘探开采</v>
          </cell>
        </row>
        <row r="1017">
          <cell r="A1017">
            <v>2150106</v>
          </cell>
          <cell r="B1017" t="str">
            <v>黑色金属矿勘探和采选</v>
          </cell>
        </row>
        <row r="1018">
          <cell r="A1018">
            <v>2150107</v>
          </cell>
          <cell r="B1018" t="str">
            <v>有色金属矿勘探和采选</v>
          </cell>
        </row>
        <row r="1019">
          <cell r="A1019">
            <v>2150108</v>
          </cell>
          <cell r="B1019" t="str">
            <v>非金属矿勘探和采选</v>
          </cell>
        </row>
        <row r="1020">
          <cell r="A1020">
            <v>2150199</v>
          </cell>
          <cell r="B1020" t="str">
            <v>其他资源勘探业支出</v>
          </cell>
        </row>
        <row r="1021">
          <cell r="A1021">
            <v>21502</v>
          </cell>
          <cell r="B1021" t="str">
            <v>制造业</v>
          </cell>
        </row>
        <row r="1022">
          <cell r="A1022">
            <v>2150201</v>
          </cell>
          <cell r="B1022" t="str">
            <v>行政运行</v>
          </cell>
        </row>
        <row r="1023">
          <cell r="A1023">
            <v>2150202</v>
          </cell>
          <cell r="B1023" t="str">
            <v>一般行政管理事务</v>
          </cell>
        </row>
        <row r="1024">
          <cell r="A1024">
            <v>2150203</v>
          </cell>
          <cell r="B1024" t="str">
            <v>机关服务</v>
          </cell>
        </row>
        <row r="1025">
          <cell r="A1025">
            <v>2150204</v>
          </cell>
          <cell r="B1025" t="str">
            <v>纺织业</v>
          </cell>
        </row>
        <row r="1026">
          <cell r="A1026">
            <v>2150205</v>
          </cell>
          <cell r="B1026" t="str">
            <v>医药制造业</v>
          </cell>
        </row>
        <row r="1027">
          <cell r="A1027">
            <v>2150206</v>
          </cell>
          <cell r="B1027" t="str">
            <v>非金属矿物制品业</v>
          </cell>
        </row>
        <row r="1028">
          <cell r="A1028">
            <v>2150207</v>
          </cell>
          <cell r="B1028" t="str">
            <v>通信设备、计算机及其他电子设备制造业</v>
          </cell>
        </row>
        <row r="1029">
          <cell r="A1029">
            <v>2150208</v>
          </cell>
          <cell r="B1029" t="str">
            <v>交通运输设备制造业</v>
          </cell>
        </row>
        <row r="1030">
          <cell r="A1030">
            <v>2150209</v>
          </cell>
          <cell r="B1030" t="str">
            <v>电气机械及器材制造业</v>
          </cell>
        </row>
        <row r="1031">
          <cell r="A1031">
            <v>2150210</v>
          </cell>
          <cell r="B1031" t="str">
            <v>工艺品及其他制造业</v>
          </cell>
        </row>
        <row r="1032">
          <cell r="A1032">
            <v>2150212</v>
          </cell>
          <cell r="B1032" t="str">
            <v>石油加工、炼焦及核燃料加工业</v>
          </cell>
        </row>
        <row r="1033">
          <cell r="A1033">
            <v>2150213</v>
          </cell>
          <cell r="B1033" t="str">
            <v>化学原料及化学制品制造业</v>
          </cell>
        </row>
        <row r="1034">
          <cell r="A1034">
            <v>2150214</v>
          </cell>
          <cell r="B1034" t="str">
            <v>黑色金属冶炼及压延加工业</v>
          </cell>
        </row>
        <row r="1035">
          <cell r="A1035">
            <v>2150215</v>
          </cell>
          <cell r="B1035" t="str">
            <v>有色金属冶炼及压延加工业</v>
          </cell>
        </row>
        <row r="1036">
          <cell r="A1036">
            <v>2150299</v>
          </cell>
          <cell r="B1036" t="str">
            <v>其他制造业支出</v>
          </cell>
        </row>
        <row r="1037">
          <cell r="A1037">
            <v>21503</v>
          </cell>
          <cell r="B1037" t="str">
            <v>建筑业</v>
          </cell>
        </row>
        <row r="1038">
          <cell r="A1038">
            <v>2150301</v>
          </cell>
          <cell r="B1038" t="str">
            <v>行政运行</v>
          </cell>
        </row>
        <row r="1039">
          <cell r="A1039">
            <v>2150302</v>
          </cell>
          <cell r="B1039" t="str">
            <v>一般行政管理事务</v>
          </cell>
        </row>
        <row r="1040">
          <cell r="A1040">
            <v>2150303</v>
          </cell>
          <cell r="B1040" t="str">
            <v>机关服务</v>
          </cell>
        </row>
        <row r="1041">
          <cell r="A1041">
            <v>2150399</v>
          </cell>
          <cell r="B1041" t="str">
            <v>其他建筑业支出</v>
          </cell>
        </row>
        <row r="1042">
          <cell r="A1042">
            <v>21505</v>
          </cell>
          <cell r="B1042" t="str">
            <v>工业和信息产业监管</v>
          </cell>
        </row>
        <row r="1043">
          <cell r="A1043">
            <v>2150501</v>
          </cell>
          <cell r="B1043" t="str">
            <v>行政运行</v>
          </cell>
        </row>
        <row r="1044">
          <cell r="A1044">
            <v>2150502</v>
          </cell>
          <cell r="B1044" t="str">
            <v>一般行政管理事务</v>
          </cell>
        </row>
        <row r="1045">
          <cell r="A1045">
            <v>2150503</v>
          </cell>
          <cell r="B1045" t="str">
            <v>机关服务</v>
          </cell>
        </row>
        <row r="1046">
          <cell r="A1046">
            <v>2150505</v>
          </cell>
          <cell r="B1046" t="str">
            <v>战备应急</v>
          </cell>
        </row>
        <row r="1047">
          <cell r="A1047">
            <v>2150507</v>
          </cell>
          <cell r="B1047" t="str">
            <v>专用通信</v>
          </cell>
        </row>
        <row r="1048">
          <cell r="A1048">
            <v>2150508</v>
          </cell>
          <cell r="B1048" t="str">
            <v>无线电及信息通信监管</v>
          </cell>
        </row>
        <row r="1049">
          <cell r="A1049">
            <v>2150516</v>
          </cell>
          <cell r="B1049" t="str">
            <v>工程建设及运行维护</v>
          </cell>
        </row>
        <row r="1050">
          <cell r="A1050">
            <v>2150517</v>
          </cell>
          <cell r="B1050" t="str">
            <v>产业发展</v>
          </cell>
        </row>
        <row r="1051">
          <cell r="A1051">
            <v>2150550</v>
          </cell>
          <cell r="B1051" t="str">
            <v>事业运行</v>
          </cell>
        </row>
        <row r="1052">
          <cell r="A1052">
            <v>2150599</v>
          </cell>
          <cell r="B1052" t="str">
            <v>其他工业和信息产业监管支出</v>
          </cell>
        </row>
        <row r="1053">
          <cell r="A1053">
            <v>21507</v>
          </cell>
          <cell r="B1053" t="str">
            <v>国有资产监管</v>
          </cell>
        </row>
        <row r="1054">
          <cell r="A1054">
            <v>2150701</v>
          </cell>
          <cell r="B1054" t="str">
            <v>行政运行</v>
          </cell>
        </row>
        <row r="1055">
          <cell r="A1055">
            <v>2150702</v>
          </cell>
          <cell r="B1055" t="str">
            <v>一般行政管理事务</v>
          </cell>
        </row>
        <row r="1056">
          <cell r="A1056">
            <v>2150703</v>
          </cell>
          <cell r="B1056" t="str">
            <v>机关服务</v>
          </cell>
        </row>
        <row r="1057">
          <cell r="A1057">
            <v>2150704</v>
          </cell>
          <cell r="B1057" t="str">
            <v>国有企业监事会专项</v>
          </cell>
        </row>
        <row r="1058">
          <cell r="A1058">
            <v>2150705</v>
          </cell>
          <cell r="B1058" t="str">
            <v>中央企业专项管理</v>
          </cell>
        </row>
        <row r="1059">
          <cell r="A1059">
            <v>2150799</v>
          </cell>
          <cell r="B1059" t="str">
            <v>其他国有资产监管支出</v>
          </cell>
        </row>
        <row r="1060">
          <cell r="A1060">
            <v>21508</v>
          </cell>
          <cell r="B1060" t="str">
            <v>支持中小企业发展和管理支出</v>
          </cell>
        </row>
        <row r="1061">
          <cell r="A1061">
            <v>2150801</v>
          </cell>
          <cell r="B1061" t="str">
            <v>行政运行</v>
          </cell>
        </row>
        <row r="1062">
          <cell r="A1062">
            <v>2150802</v>
          </cell>
          <cell r="B1062" t="str">
            <v>一般行政管理事务</v>
          </cell>
        </row>
        <row r="1063">
          <cell r="A1063">
            <v>2150803</v>
          </cell>
          <cell r="B1063" t="str">
            <v>机关服务</v>
          </cell>
        </row>
        <row r="1064">
          <cell r="A1064">
            <v>2150804</v>
          </cell>
          <cell r="B1064" t="str">
            <v>科技型中小企业技术创新基金</v>
          </cell>
        </row>
        <row r="1065">
          <cell r="A1065">
            <v>2150805</v>
          </cell>
          <cell r="B1065" t="str">
            <v>中小企业发展专项</v>
          </cell>
        </row>
        <row r="1066">
          <cell r="A1066">
            <v>2150806</v>
          </cell>
          <cell r="B1066" t="str">
            <v>减免房租补贴</v>
          </cell>
        </row>
        <row r="1067">
          <cell r="A1067">
            <v>2150899</v>
          </cell>
          <cell r="B1067" t="str">
            <v>其他支持中小企业发展和管理支出</v>
          </cell>
        </row>
        <row r="1068">
          <cell r="A1068">
            <v>21599</v>
          </cell>
          <cell r="B1068" t="str">
            <v>其他资源勘探工业信息等支出</v>
          </cell>
        </row>
        <row r="1069">
          <cell r="A1069">
            <v>2159901</v>
          </cell>
          <cell r="B1069" t="str">
            <v>黄金事务</v>
          </cell>
        </row>
        <row r="1070">
          <cell r="A1070">
            <v>2159904</v>
          </cell>
          <cell r="B1070" t="str">
            <v>技术改造支出</v>
          </cell>
        </row>
        <row r="1071">
          <cell r="A1071">
            <v>2159905</v>
          </cell>
          <cell r="B1071" t="str">
            <v>中药材扶持资金支出</v>
          </cell>
        </row>
        <row r="1072">
          <cell r="A1072">
            <v>2159906</v>
          </cell>
          <cell r="B1072" t="str">
            <v>重点产业振兴和技术改造项目贷款贴息</v>
          </cell>
        </row>
        <row r="1073">
          <cell r="A1073">
            <v>2159999</v>
          </cell>
          <cell r="B1073" t="str">
            <v>其他资源勘探工业信息等支出</v>
          </cell>
        </row>
        <row r="1074">
          <cell r="A1074">
            <v>216</v>
          </cell>
          <cell r="B1074" t="str">
            <v>商业服务业等支出</v>
          </cell>
        </row>
        <row r="1075">
          <cell r="A1075">
            <v>21602</v>
          </cell>
          <cell r="B1075" t="str">
            <v>商业流通事务</v>
          </cell>
        </row>
        <row r="1076">
          <cell r="A1076">
            <v>2160201</v>
          </cell>
          <cell r="B1076" t="str">
            <v>行政运行</v>
          </cell>
        </row>
        <row r="1077">
          <cell r="A1077">
            <v>2160202</v>
          </cell>
          <cell r="B1077" t="str">
            <v>一般行政管理事务</v>
          </cell>
        </row>
        <row r="1078">
          <cell r="A1078">
            <v>2160203</v>
          </cell>
          <cell r="B1078" t="str">
            <v>机关服务</v>
          </cell>
        </row>
        <row r="1079">
          <cell r="A1079">
            <v>2160216</v>
          </cell>
          <cell r="B1079" t="str">
            <v>食品流通安全补贴</v>
          </cell>
        </row>
        <row r="1080">
          <cell r="A1080">
            <v>2160217</v>
          </cell>
          <cell r="B1080" t="str">
            <v>市场监测及信息管理</v>
          </cell>
        </row>
        <row r="1081">
          <cell r="A1081">
            <v>2160218</v>
          </cell>
          <cell r="B1081" t="str">
            <v>民贸企业补贴</v>
          </cell>
        </row>
        <row r="1082">
          <cell r="A1082">
            <v>2160219</v>
          </cell>
          <cell r="B1082" t="str">
            <v>民贸民品贷款贴息</v>
          </cell>
        </row>
        <row r="1083">
          <cell r="A1083">
            <v>2160250</v>
          </cell>
          <cell r="B1083" t="str">
            <v>事业运行</v>
          </cell>
        </row>
        <row r="1084">
          <cell r="A1084">
            <v>2160299</v>
          </cell>
          <cell r="B1084" t="str">
            <v>其他商业流通事务支出</v>
          </cell>
        </row>
        <row r="1085">
          <cell r="A1085">
            <v>21606</v>
          </cell>
          <cell r="B1085" t="str">
            <v>涉外发展服务支出</v>
          </cell>
        </row>
        <row r="1086">
          <cell r="A1086">
            <v>2160601</v>
          </cell>
          <cell r="B1086" t="str">
            <v>行政运行</v>
          </cell>
        </row>
        <row r="1087">
          <cell r="A1087">
            <v>2160602</v>
          </cell>
          <cell r="B1087" t="str">
            <v>一般行政管理事务</v>
          </cell>
        </row>
        <row r="1088">
          <cell r="A1088">
            <v>2160603</v>
          </cell>
          <cell r="B1088" t="str">
            <v>机关服务</v>
          </cell>
        </row>
        <row r="1089">
          <cell r="A1089">
            <v>2160607</v>
          </cell>
          <cell r="B1089" t="str">
            <v>外商投资环境建设补助资金</v>
          </cell>
        </row>
        <row r="1090">
          <cell r="A1090">
            <v>2160699</v>
          </cell>
          <cell r="B1090" t="str">
            <v>其他涉外发展服务支出</v>
          </cell>
        </row>
        <row r="1091">
          <cell r="A1091">
            <v>21699</v>
          </cell>
          <cell r="B1091" t="str">
            <v>其他商业服务业等支出</v>
          </cell>
        </row>
        <row r="1092">
          <cell r="A1092">
            <v>2169901</v>
          </cell>
          <cell r="B1092" t="str">
            <v>服务业基础设施建设</v>
          </cell>
        </row>
        <row r="1093">
          <cell r="A1093">
            <v>2169999</v>
          </cell>
          <cell r="B1093" t="str">
            <v>其他商业服务业等支出</v>
          </cell>
        </row>
        <row r="1094">
          <cell r="A1094">
            <v>217</v>
          </cell>
          <cell r="B1094" t="str">
            <v>金融支出</v>
          </cell>
        </row>
        <row r="1095">
          <cell r="A1095">
            <v>21701</v>
          </cell>
          <cell r="B1095" t="str">
            <v>金融部门行政支出</v>
          </cell>
        </row>
        <row r="1096">
          <cell r="A1096">
            <v>2170101</v>
          </cell>
          <cell r="B1096" t="str">
            <v>行政运行</v>
          </cell>
        </row>
        <row r="1097">
          <cell r="A1097">
            <v>2170102</v>
          </cell>
          <cell r="B1097" t="str">
            <v>一般行政管理事务</v>
          </cell>
        </row>
        <row r="1098">
          <cell r="A1098">
            <v>2170103</v>
          </cell>
          <cell r="B1098" t="str">
            <v>机关服务</v>
          </cell>
        </row>
        <row r="1099">
          <cell r="A1099">
            <v>2170104</v>
          </cell>
          <cell r="B1099" t="str">
            <v>安全防卫</v>
          </cell>
        </row>
        <row r="1100">
          <cell r="A1100">
            <v>2170150</v>
          </cell>
          <cell r="B1100" t="str">
            <v>事业运行</v>
          </cell>
        </row>
        <row r="1101">
          <cell r="A1101">
            <v>2170199</v>
          </cell>
          <cell r="B1101" t="str">
            <v>金融部门其他行政支出</v>
          </cell>
        </row>
        <row r="1102">
          <cell r="A1102">
            <v>21702</v>
          </cell>
          <cell r="B1102" t="str">
            <v>金融部门监管支出</v>
          </cell>
        </row>
        <row r="1103">
          <cell r="A1103">
            <v>2170201</v>
          </cell>
          <cell r="B1103" t="str">
            <v>货币发行</v>
          </cell>
        </row>
        <row r="1104">
          <cell r="A1104">
            <v>2170202</v>
          </cell>
          <cell r="B1104" t="str">
            <v>金融服务</v>
          </cell>
        </row>
        <row r="1105">
          <cell r="A1105">
            <v>2170203</v>
          </cell>
          <cell r="B1105" t="str">
            <v>反假币</v>
          </cell>
        </row>
        <row r="1106">
          <cell r="A1106">
            <v>2170204</v>
          </cell>
          <cell r="B1106" t="str">
            <v>重点金融机构监管</v>
          </cell>
        </row>
        <row r="1107">
          <cell r="A1107">
            <v>2170205</v>
          </cell>
          <cell r="B1107" t="str">
            <v>金融稽查与案件处理</v>
          </cell>
        </row>
        <row r="1108">
          <cell r="A1108">
            <v>2170206</v>
          </cell>
          <cell r="B1108" t="str">
            <v>金融行业电子化建设</v>
          </cell>
        </row>
        <row r="1109">
          <cell r="A1109">
            <v>2170207</v>
          </cell>
          <cell r="B1109" t="str">
            <v>从业人员资格考试</v>
          </cell>
        </row>
        <row r="1110">
          <cell r="A1110">
            <v>2170208</v>
          </cell>
          <cell r="B1110" t="str">
            <v>反洗钱</v>
          </cell>
        </row>
        <row r="1111">
          <cell r="A1111">
            <v>2170299</v>
          </cell>
          <cell r="B1111" t="str">
            <v>金融部门其他监管支出</v>
          </cell>
        </row>
        <row r="1112">
          <cell r="A1112">
            <v>21703</v>
          </cell>
          <cell r="B1112" t="str">
            <v>金融发展支出</v>
          </cell>
        </row>
        <row r="1113">
          <cell r="A1113">
            <v>2170301</v>
          </cell>
          <cell r="B1113" t="str">
            <v>政策性银行亏损补贴</v>
          </cell>
        </row>
        <row r="1114">
          <cell r="A1114">
            <v>2170302</v>
          </cell>
          <cell r="B1114" t="str">
            <v>利息费用补贴支出</v>
          </cell>
        </row>
        <row r="1115">
          <cell r="A1115">
            <v>2170303</v>
          </cell>
          <cell r="B1115" t="str">
            <v>补充资本金</v>
          </cell>
        </row>
        <row r="1116">
          <cell r="A1116">
            <v>2170304</v>
          </cell>
          <cell r="B1116" t="str">
            <v>风险基金补助</v>
          </cell>
        </row>
        <row r="1117">
          <cell r="A1117">
            <v>2170399</v>
          </cell>
          <cell r="B1117" t="str">
            <v>其他金融发展支出</v>
          </cell>
        </row>
        <row r="1118">
          <cell r="A1118">
            <v>21704</v>
          </cell>
          <cell r="B1118" t="str">
            <v>金融调控支出</v>
          </cell>
        </row>
        <row r="1119">
          <cell r="A1119">
            <v>2170401</v>
          </cell>
          <cell r="B1119" t="str">
            <v>中央银行亏损补贴</v>
          </cell>
        </row>
        <row r="1120">
          <cell r="A1120">
            <v>2170499</v>
          </cell>
          <cell r="B1120" t="str">
            <v>其他金融调控支出</v>
          </cell>
        </row>
        <row r="1121">
          <cell r="A1121">
            <v>21799</v>
          </cell>
          <cell r="B1121" t="str">
            <v>其他金融支出</v>
          </cell>
        </row>
        <row r="1122">
          <cell r="A1122">
            <v>2179902</v>
          </cell>
          <cell r="B1122" t="str">
            <v>重点企业贷款贴息</v>
          </cell>
        </row>
        <row r="1123">
          <cell r="A1123">
            <v>2179999</v>
          </cell>
          <cell r="B1123" t="str">
            <v>其他金融支出</v>
          </cell>
        </row>
        <row r="1124">
          <cell r="A1124">
            <v>219</v>
          </cell>
          <cell r="B1124" t="str">
            <v>援助其他地区支出</v>
          </cell>
        </row>
        <row r="1125">
          <cell r="A1125">
            <v>21901</v>
          </cell>
          <cell r="B1125" t="str">
            <v>一般公共服务</v>
          </cell>
        </row>
        <row r="1126">
          <cell r="A1126">
            <v>21902</v>
          </cell>
          <cell r="B1126" t="str">
            <v>教育</v>
          </cell>
        </row>
        <row r="1127">
          <cell r="A1127">
            <v>21903</v>
          </cell>
          <cell r="B1127" t="str">
            <v>文化旅游体育与传媒</v>
          </cell>
        </row>
        <row r="1128">
          <cell r="A1128">
            <v>21904</v>
          </cell>
          <cell r="B1128" t="str">
            <v>卫生健康</v>
          </cell>
        </row>
        <row r="1129">
          <cell r="A1129">
            <v>21905</v>
          </cell>
          <cell r="B1129" t="str">
            <v>节能环保</v>
          </cell>
        </row>
        <row r="1130">
          <cell r="A1130">
            <v>21906</v>
          </cell>
          <cell r="B1130" t="str">
            <v>农业农村</v>
          </cell>
        </row>
        <row r="1131">
          <cell r="A1131">
            <v>21907</v>
          </cell>
          <cell r="B1131" t="str">
            <v>交通运输</v>
          </cell>
        </row>
        <row r="1132">
          <cell r="A1132">
            <v>21908</v>
          </cell>
          <cell r="B1132" t="str">
            <v>住房保障</v>
          </cell>
        </row>
        <row r="1133">
          <cell r="A1133">
            <v>21999</v>
          </cell>
          <cell r="B1133" t="str">
            <v>其他支出</v>
          </cell>
        </row>
        <row r="1134">
          <cell r="A1134">
            <v>220</v>
          </cell>
          <cell r="B1134" t="str">
            <v>自然资源海洋气象等支出</v>
          </cell>
        </row>
        <row r="1135">
          <cell r="A1135">
            <v>22001</v>
          </cell>
          <cell r="B1135" t="str">
            <v>自然资源事务</v>
          </cell>
        </row>
        <row r="1136">
          <cell r="A1136">
            <v>2200101</v>
          </cell>
          <cell r="B1136" t="str">
            <v>行政运行</v>
          </cell>
        </row>
        <row r="1137">
          <cell r="A1137">
            <v>2200102</v>
          </cell>
          <cell r="B1137" t="str">
            <v>一般行政管理事务</v>
          </cell>
        </row>
        <row r="1138">
          <cell r="A1138">
            <v>2200103</v>
          </cell>
          <cell r="B1138" t="str">
            <v>机关服务</v>
          </cell>
        </row>
        <row r="1139">
          <cell r="A1139">
            <v>2200104</v>
          </cell>
          <cell r="B1139" t="str">
            <v>自然资源规划及管理</v>
          </cell>
        </row>
        <row r="1140">
          <cell r="A1140">
            <v>2200106</v>
          </cell>
          <cell r="B1140" t="str">
            <v>自然资源利用与保护</v>
          </cell>
        </row>
        <row r="1141">
          <cell r="A1141">
            <v>2200107</v>
          </cell>
          <cell r="B1141" t="str">
            <v>自然资源社会公益服务</v>
          </cell>
        </row>
        <row r="1142">
          <cell r="A1142">
            <v>2200108</v>
          </cell>
          <cell r="B1142" t="str">
            <v>自然资源行业业务管理</v>
          </cell>
        </row>
        <row r="1143">
          <cell r="A1143">
            <v>2200109</v>
          </cell>
          <cell r="B1143" t="str">
            <v>自然资源调查与确权登记</v>
          </cell>
        </row>
        <row r="1144">
          <cell r="A1144">
            <v>2200112</v>
          </cell>
          <cell r="B1144" t="str">
            <v>土地资源储备支出</v>
          </cell>
        </row>
        <row r="1145">
          <cell r="A1145">
            <v>2200113</v>
          </cell>
          <cell r="B1145" t="str">
            <v>地质矿产资源与环境调查</v>
          </cell>
        </row>
        <row r="1146">
          <cell r="A1146">
            <v>2200114</v>
          </cell>
          <cell r="B1146" t="str">
            <v>地质勘查与矿产资源管理</v>
          </cell>
        </row>
        <row r="1147">
          <cell r="A1147">
            <v>2200115</v>
          </cell>
          <cell r="B1147" t="str">
            <v>地质转产项目财政贴息</v>
          </cell>
        </row>
        <row r="1148">
          <cell r="A1148">
            <v>2200116</v>
          </cell>
          <cell r="B1148" t="str">
            <v>国外风险勘查</v>
          </cell>
        </row>
        <row r="1149">
          <cell r="A1149">
            <v>2200119</v>
          </cell>
          <cell r="B1149" t="str">
            <v>地质勘查基金(周转金)支出</v>
          </cell>
        </row>
        <row r="1150">
          <cell r="A1150">
            <v>2200120</v>
          </cell>
          <cell r="B1150" t="str">
            <v>海域与海岛管理</v>
          </cell>
        </row>
        <row r="1151">
          <cell r="A1151">
            <v>2200121</v>
          </cell>
          <cell r="B1151" t="str">
            <v>自然资源国际合作与海洋权益维护</v>
          </cell>
        </row>
        <row r="1152">
          <cell r="A1152">
            <v>2200122</v>
          </cell>
          <cell r="B1152" t="str">
            <v>自然资源卫星</v>
          </cell>
        </row>
        <row r="1153">
          <cell r="A1153">
            <v>2200123</v>
          </cell>
          <cell r="B1153" t="str">
            <v>极地考察</v>
          </cell>
        </row>
        <row r="1154">
          <cell r="A1154">
            <v>2200124</v>
          </cell>
          <cell r="B1154" t="str">
            <v>深海调查与资源开发</v>
          </cell>
        </row>
        <row r="1155">
          <cell r="A1155">
            <v>2200125</v>
          </cell>
          <cell r="B1155" t="str">
            <v>海港航标维护</v>
          </cell>
        </row>
        <row r="1156">
          <cell r="A1156">
            <v>2200126</v>
          </cell>
          <cell r="B1156" t="str">
            <v>海水淡化</v>
          </cell>
        </row>
        <row r="1157">
          <cell r="A1157">
            <v>2200127</v>
          </cell>
          <cell r="B1157" t="str">
            <v>无居民海岛使用金支出</v>
          </cell>
        </row>
        <row r="1158">
          <cell r="A1158">
            <v>2200128</v>
          </cell>
          <cell r="B1158" t="str">
            <v>海洋战略规划与预警监测</v>
          </cell>
        </row>
        <row r="1159">
          <cell r="A1159">
            <v>2200129</v>
          </cell>
          <cell r="B1159" t="str">
            <v>基础测绘与地理信息监管</v>
          </cell>
        </row>
        <row r="1160">
          <cell r="A1160">
            <v>2200150</v>
          </cell>
          <cell r="B1160" t="str">
            <v>事业运行</v>
          </cell>
        </row>
        <row r="1161">
          <cell r="A1161">
            <v>2200199</v>
          </cell>
          <cell r="B1161" t="str">
            <v>其他自然资源事务支出</v>
          </cell>
        </row>
        <row r="1162">
          <cell r="A1162">
            <v>22005</v>
          </cell>
          <cell r="B1162" t="str">
            <v>气象事务</v>
          </cell>
        </row>
        <row r="1163">
          <cell r="A1163">
            <v>2200501</v>
          </cell>
          <cell r="B1163" t="str">
            <v>行政运行</v>
          </cell>
        </row>
        <row r="1164">
          <cell r="A1164">
            <v>2200502</v>
          </cell>
          <cell r="B1164" t="str">
            <v>一般行政管理事务</v>
          </cell>
        </row>
        <row r="1165">
          <cell r="A1165">
            <v>2200503</v>
          </cell>
          <cell r="B1165" t="str">
            <v>机关服务</v>
          </cell>
        </row>
        <row r="1166">
          <cell r="A1166">
            <v>2200504</v>
          </cell>
          <cell r="B1166" t="str">
            <v>气象事业机构</v>
          </cell>
        </row>
        <row r="1167">
          <cell r="A1167">
            <v>2200506</v>
          </cell>
          <cell r="B1167" t="str">
            <v>气象探测</v>
          </cell>
        </row>
        <row r="1168">
          <cell r="A1168">
            <v>2200507</v>
          </cell>
          <cell r="B1168" t="str">
            <v>气象信息传输及管理</v>
          </cell>
        </row>
        <row r="1169">
          <cell r="A1169">
            <v>2200508</v>
          </cell>
          <cell r="B1169" t="str">
            <v>气象预报预测</v>
          </cell>
        </row>
        <row r="1170">
          <cell r="A1170">
            <v>2200509</v>
          </cell>
          <cell r="B1170" t="str">
            <v>气象服务</v>
          </cell>
        </row>
        <row r="1171">
          <cell r="A1171">
            <v>2200510</v>
          </cell>
          <cell r="B1171" t="str">
            <v>气象装备保障维护</v>
          </cell>
        </row>
        <row r="1172">
          <cell r="A1172">
            <v>2200511</v>
          </cell>
          <cell r="B1172" t="str">
            <v>气象基础设施建设与维修</v>
          </cell>
        </row>
        <row r="1173">
          <cell r="A1173">
            <v>2200512</v>
          </cell>
          <cell r="B1173" t="str">
            <v>气象卫星</v>
          </cell>
        </row>
        <row r="1174">
          <cell r="A1174">
            <v>2200513</v>
          </cell>
          <cell r="B1174" t="str">
            <v>气象法规与标准</v>
          </cell>
        </row>
        <row r="1175">
          <cell r="A1175">
            <v>2200514</v>
          </cell>
          <cell r="B1175" t="str">
            <v>气象资金审计稽查</v>
          </cell>
        </row>
        <row r="1176">
          <cell r="A1176">
            <v>2200599</v>
          </cell>
          <cell r="B1176" t="str">
            <v>其他气象事务支出</v>
          </cell>
        </row>
        <row r="1177">
          <cell r="A1177">
            <v>22099</v>
          </cell>
          <cell r="B1177" t="str">
            <v>其他自然资源海洋气象等支出</v>
          </cell>
        </row>
        <row r="1178">
          <cell r="A1178">
            <v>2209999</v>
          </cell>
          <cell r="B1178" t="str">
            <v>其他自然资源海洋气象等支出</v>
          </cell>
        </row>
        <row r="1179">
          <cell r="A1179">
            <v>221</v>
          </cell>
          <cell r="B1179" t="str">
            <v>住房保障支出</v>
          </cell>
        </row>
        <row r="1180">
          <cell r="A1180">
            <v>22101</v>
          </cell>
          <cell r="B1180" t="str">
            <v>保障性安居工程支出</v>
          </cell>
        </row>
        <row r="1181">
          <cell r="A1181">
            <v>2210101</v>
          </cell>
          <cell r="B1181" t="str">
            <v>廉租住房</v>
          </cell>
        </row>
        <row r="1182">
          <cell r="A1182">
            <v>2210102</v>
          </cell>
          <cell r="B1182" t="str">
            <v>沉陷区治理</v>
          </cell>
        </row>
        <row r="1183">
          <cell r="A1183">
            <v>2210103</v>
          </cell>
          <cell r="B1183" t="str">
            <v>棚户区改造</v>
          </cell>
        </row>
        <row r="1184">
          <cell r="A1184">
            <v>2210104</v>
          </cell>
          <cell r="B1184" t="str">
            <v>少数民族地区游牧民定居工程</v>
          </cell>
        </row>
        <row r="1185">
          <cell r="A1185">
            <v>2210105</v>
          </cell>
          <cell r="B1185" t="str">
            <v>农村危房改造</v>
          </cell>
        </row>
        <row r="1186">
          <cell r="A1186">
            <v>2210106</v>
          </cell>
          <cell r="B1186" t="str">
            <v>公共租赁住房</v>
          </cell>
        </row>
        <row r="1187">
          <cell r="A1187">
            <v>2210107</v>
          </cell>
          <cell r="B1187" t="str">
            <v>保障性住房租金补贴</v>
          </cell>
        </row>
        <row r="1188">
          <cell r="A1188">
            <v>2210108</v>
          </cell>
          <cell r="B1188" t="str">
            <v>老旧小区改造</v>
          </cell>
        </row>
        <row r="1189">
          <cell r="A1189">
            <v>2210109</v>
          </cell>
          <cell r="B1189" t="str">
            <v>住房租赁市场发展</v>
          </cell>
        </row>
        <row r="1190">
          <cell r="A1190">
            <v>2210199</v>
          </cell>
          <cell r="B1190" t="str">
            <v>其他保障性安居工程支出</v>
          </cell>
        </row>
        <row r="1191">
          <cell r="A1191">
            <v>22102</v>
          </cell>
          <cell r="B1191" t="str">
            <v>住房改革支出</v>
          </cell>
        </row>
        <row r="1192">
          <cell r="A1192">
            <v>2210201</v>
          </cell>
          <cell r="B1192" t="str">
            <v>住房公积金</v>
          </cell>
        </row>
        <row r="1193">
          <cell r="A1193">
            <v>2210202</v>
          </cell>
          <cell r="B1193" t="str">
            <v>提租补贴</v>
          </cell>
        </row>
        <row r="1194">
          <cell r="A1194">
            <v>2210203</v>
          </cell>
          <cell r="B1194" t="str">
            <v>购房补贴</v>
          </cell>
        </row>
        <row r="1195">
          <cell r="A1195">
            <v>22103</v>
          </cell>
          <cell r="B1195" t="str">
            <v>城乡社区住宅</v>
          </cell>
        </row>
        <row r="1196">
          <cell r="A1196">
            <v>2210301</v>
          </cell>
          <cell r="B1196" t="str">
            <v>公有住房建设和维修改造支出</v>
          </cell>
        </row>
        <row r="1197">
          <cell r="A1197">
            <v>2210302</v>
          </cell>
          <cell r="B1197" t="str">
            <v>住房公积金管理</v>
          </cell>
        </row>
        <row r="1198">
          <cell r="A1198">
            <v>2210399</v>
          </cell>
          <cell r="B1198" t="str">
            <v>其他城乡社区住宅支出</v>
          </cell>
        </row>
        <row r="1199">
          <cell r="A1199">
            <v>222</v>
          </cell>
          <cell r="B1199" t="str">
            <v>粮油物资储备支出</v>
          </cell>
        </row>
        <row r="1200">
          <cell r="A1200">
            <v>22201</v>
          </cell>
          <cell r="B1200" t="str">
            <v>粮油物资事务</v>
          </cell>
        </row>
        <row r="1201">
          <cell r="A1201">
            <v>2220101</v>
          </cell>
          <cell r="B1201" t="str">
            <v>行政运行</v>
          </cell>
        </row>
        <row r="1202">
          <cell r="A1202">
            <v>2220102</v>
          </cell>
          <cell r="B1202" t="str">
            <v>一般行政管理事务</v>
          </cell>
        </row>
        <row r="1203">
          <cell r="A1203">
            <v>2220103</v>
          </cell>
          <cell r="B1203" t="str">
            <v>机关服务</v>
          </cell>
        </row>
        <row r="1204">
          <cell r="A1204">
            <v>2220104</v>
          </cell>
          <cell r="B1204" t="str">
            <v>财务和审计支出</v>
          </cell>
        </row>
        <row r="1205">
          <cell r="A1205">
            <v>2220105</v>
          </cell>
          <cell r="B1205" t="str">
            <v>信息统计</v>
          </cell>
        </row>
        <row r="1206">
          <cell r="A1206">
            <v>2220106</v>
          </cell>
          <cell r="B1206" t="str">
            <v>专项业务活动</v>
          </cell>
        </row>
        <row r="1207">
          <cell r="A1207">
            <v>2220107</v>
          </cell>
          <cell r="B1207" t="str">
            <v>国家粮油差价补贴</v>
          </cell>
        </row>
        <row r="1208">
          <cell r="A1208">
            <v>2220112</v>
          </cell>
          <cell r="B1208" t="str">
            <v>粮食财务挂账利息补贴</v>
          </cell>
        </row>
        <row r="1209">
          <cell r="A1209">
            <v>2220113</v>
          </cell>
          <cell r="B1209" t="str">
            <v>粮食财务挂账消化款</v>
          </cell>
        </row>
        <row r="1210">
          <cell r="A1210">
            <v>2220114</v>
          </cell>
          <cell r="B1210" t="str">
            <v>处理陈化粮补贴</v>
          </cell>
        </row>
        <row r="1211">
          <cell r="A1211">
            <v>2220115</v>
          </cell>
          <cell r="B1211" t="str">
            <v>粮食风险基金</v>
          </cell>
        </row>
        <row r="1212">
          <cell r="A1212">
            <v>2220118</v>
          </cell>
          <cell r="B1212" t="str">
            <v>粮油市场调控专项资金</v>
          </cell>
        </row>
        <row r="1213">
          <cell r="A1213">
            <v>2220119</v>
          </cell>
          <cell r="B1213" t="str">
            <v>设施建设</v>
          </cell>
        </row>
        <row r="1214">
          <cell r="A1214">
            <v>2220120</v>
          </cell>
          <cell r="B1214" t="str">
            <v>设施安全</v>
          </cell>
        </row>
        <row r="1215">
          <cell r="A1215">
            <v>2220121</v>
          </cell>
          <cell r="B1215" t="str">
            <v>物资保管保养</v>
          </cell>
        </row>
        <row r="1216">
          <cell r="A1216">
            <v>2220150</v>
          </cell>
          <cell r="B1216" t="str">
            <v>事业运行</v>
          </cell>
        </row>
        <row r="1217">
          <cell r="A1217">
            <v>2220199</v>
          </cell>
          <cell r="B1217" t="str">
            <v>其他粮油物资事务支出</v>
          </cell>
        </row>
        <row r="1218">
          <cell r="A1218">
            <v>22203</v>
          </cell>
          <cell r="B1218" t="str">
            <v>能源储备</v>
          </cell>
        </row>
        <row r="1219">
          <cell r="A1219">
            <v>2220301</v>
          </cell>
          <cell r="B1219" t="str">
            <v>石油储备</v>
          </cell>
        </row>
        <row r="1220">
          <cell r="A1220">
            <v>2220303</v>
          </cell>
          <cell r="B1220" t="str">
            <v>天然铀能源储备</v>
          </cell>
        </row>
        <row r="1221">
          <cell r="A1221">
            <v>2220304</v>
          </cell>
          <cell r="B1221" t="str">
            <v>煤炭储备</v>
          </cell>
        </row>
        <row r="1222">
          <cell r="A1222">
            <v>2220305</v>
          </cell>
          <cell r="B1222" t="str">
            <v>成品油储备</v>
          </cell>
        </row>
        <row r="1223">
          <cell r="A1223">
            <v>2220399</v>
          </cell>
          <cell r="B1223" t="str">
            <v>其他能源储备支出</v>
          </cell>
        </row>
        <row r="1224">
          <cell r="A1224">
            <v>22204</v>
          </cell>
          <cell r="B1224" t="str">
            <v>粮油储备</v>
          </cell>
        </row>
        <row r="1225">
          <cell r="A1225">
            <v>2220401</v>
          </cell>
          <cell r="B1225" t="str">
            <v>储备粮油补贴</v>
          </cell>
        </row>
        <row r="1226">
          <cell r="A1226">
            <v>2220402</v>
          </cell>
          <cell r="B1226" t="str">
            <v>储备粮油差价补贴</v>
          </cell>
        </row>
        <row r="1227">
          <cell r="A1227">
            <v>2220403</v>
          </cell>
          <cell r="B1227" t="str">
            <v>储备粮(油)库建设</v>
          </cell>
        </row>
        <row r="1228">
          <cell r="A1228">
            <v>2220404</v>
          </cell>
          <cell r="B1228" t="str">
            <v>最低收购价政策支出</v>
          </cell>
        </row>
        <row r="1229">
          <cell r="A1229">
            <v>2220499</v>
          </cell>
          <cell r="B1229" t="str">
            <v>其他粮油储备支出</v>
          </cell>
        </row>
        <row r="1230">
          <cell r="A1230">
            <v>22205</v>
          </cell>
          <cell r="B1230" t="str">
            <v>重要商品储备</v>
          </cell>
        </row>
        <row r="1231">
          <cell r="A1231">
            <v>2220501</v>
          </cell>
          <cell r="B1231" t="str">
            <v>棉花储备</v>
          </cell>
        </row>
        <row r="1232">
          <cell r="A1232">
            <v>2220502</v>
          </cell>
          <cell r="B1232" t="str">
            <v>食糖储备</v>
          </cell>
        </row>
        <row r="1233">
          <cell r="A1233">
            <v>2220503</v>
          </cell>
          <cell r="B1233" t="str">
            <v>肉类储备</v>
          </cell>
        </row>
        <row r="1234">
          <cell r="A1234">
            <v>2220504</v>
          </cell>
          <cell r="B1234" t="str">
            <v>化肥储备</v>
          </cell>
        </row>
        <row r="1235">
          <cell r="A1235">
            <v>2220505</v>
          </cell>
          <cell r="B1235" t="str">
            <v>农药储备</v>
          </cell>
        </row>
        <row r="1236">
          <cell r="A1236">
            <v>2220506</v>
          </cell>
          <cell r="B1236" t="str">
            <v>边销茶储备</v>
          </cell>
        </row>
        <row r="1237">
          <cell r="A1237">
            <v>2220507</v>
          </cell>
          <cell r="B1237" t="str">
            <v>羊毛储备</v>
          </cell>
        </row>
        <row r="1238">
          <cell r="A1238">
            <v>2220508</v>
          </cell>
          <cell r="B1238" t="str">
            <v>医药储备</v>
          </cell>
        </row>
        <row r="1239">
          <cell r="A1239">
            <v>2220509</v>
          </cell>
          <cell r="B1239" t="str">
            <v>食盐储备</v>
          </cell>
        </row>
        <row r="1240">
          <cell r="A1240">
            <v>2220510</v>
          </cell>
          <cell r="B1240" t="str">
            <v>战略物资储备</v>
          </cell>
        </row>
        <row r="1241">
          <cell r="A1241">
            <v>2220511</v>
          </cell>
          <cell r="B1241" t="str">
            <v>应急物资储备</v>
          </cell>
        </row>
        <row r="1242">
          <cell r="A1242">
            <v>2220599</v>
          </cell>
          <cell r="B1242" t="str">
            <v>其他重要商品储备支出</v>
          </cell>
        </row>
        <row r="1243">
          <cell r="A1243">
            <v>224</v>
          </cell>
          <cell r="B1243" t="str">
            <v>灾害防治及应急管理支出</v>
          </cell>
        </row>
        <row r="1244">
          <cell r="A1244">
            <v>22401</v>
          </cell>
          <cell r="B1244" t="str">
            <v>应急管理事务</v>
          </cell>
        </row>
        <row r="1245">
          <cell r="A1245">
            <v>2240101</v>
          </cell>
          <cell r="B1245" t="str">
            <v>行政运行</v>
          </cell>
        </row>
        <row r="1246">
          <cell r="A1246">
            <v>2240102</v>
          </cell>
          <cell r="B1246" t="str">
            <v>一般行政管理事务</v>
          </cell>
        </row>
        <row r="1247">
          <cell r="A1247">
            <v>2240103</v>
          </cell>
          <cell r="B1247" t="str">
            <v>机关服务</v>
          </cell>
        </row>
        <row r="1248">
          <cell r="A1248">
            <v>2240104</v>
          </cell>
          <cell r="B1248" t="str">
            <v>灾害风险防治</v>
          </cell>
        </row>
        <row r="1249">
          <cell r="A1249">
            <v>2240105</v>
          </cell>
          <cell r="B1249" t="str">
            <v>国务院安委会专项</v>
          </cell>
        </row>
        <row r="1250">
          <cell r="A1250">
            <v>2240106</v>
          </cell>
          <cell r="B1250" t="str">
            <v>安全监管</v>
          </cell>
        </row>
        <row r="1251">
          <cell r="A1251">
            <v>2240108</v>
          </cell>
          <cell r="B1251" t="str">
            <v>应急救援</v>
          </cell>
        </row>
        <row r="1252">
          <cell r="A1252">
            <v>2240109</v>
          </cell>
          <cell r="B1252" t="str">
            <v>应急管理</v>
          </cell>
        </row>
        <row r="1253">
          <cell r="A1253">
            <v>2240150</v>
          </cell>
          <cell r="B1253" t="str">
            <v>事业运行</v>
          </cell>
        </row>
        <row r="1254">
          <cell r="A1254">
            <v>2240199</v>
          </cell>
          <cell r="B1254" t="str">
            <v>其他应急管理支出</v>
          </cell>
        </row>
        <row r="1255">
          <cell r="A1255">
            <v>22402</v>
          </cell>
          <cell r="B1255" t="str">
            <v>消防救援事务</v>
          </cell>
        </row>
        <row r="1256">
          <cell r="A1256">
            <v>2240201</v>
          </cell>
          <cell r="B1256" t="str">
            <v>行政运行</v>
          </cell>
        </row>
        <row r="1257">
          <cell r="A1257">
            <v>2240202</v>
          </cell>
          <cell r="B1257" t="str">
            <v>一般行政管理事务</v>
          </cell>
        </row>
        <row r="1258">
          <cell r="A1258">
            <v>2240203</v>
          </cell>
          <cell r="B1258" t="str">
            <v>机关服务</v>
          </cell>
        </row>
        <row r="1259">
          <cell r="A1259">
            <v>2240204</v>
          </cell>
          <cell r="B1259" t="str">
            <v>消防应急救援</v>
          </cell>
        </row>
        <row r="1260">
          <cell r="A1260">
            <v>2240299</v>
          </cell>
          <cell r="B1260" t="str">
            <v>其他消防救援事务支出</v>
          </cell>
        </row>
        <row r="1261">
          <cell r="A1261">
            <v>22404</v>
          </cell>
          <cell r="B1261" t="str">
            <v>矿山安全</v>
          </cell>
        </row>
        <row r="1262">
          <cell r="A1262">
            <v>2240401</v>
          </cell>
          <cell r="B1262" t="str">
            <v>行政运行</v>
          </cell>
        </row>
        <row r="1263">
          <cell r="A1263">
            <v>2240402</v>
          </cell>
          <cell r="B1263" t="str">
            <v>一般行政管理事务</v>
          </cell>
        </row>
        <row r="1264">
          <cell r="A1264">
            <v>2240403</v>
          </cell>
          <cell r="B1264" t="str">
            <v>机关服务</v>
          </cell>
        </row>
        <row r="1265">
          <cell r="A1265">
            <v>2240404</v>
          </cell>
          <cell r="B1265" t="str">
            <v>矿山安全监察事务</v>
          </cell>
        </row>
        <row r="1266">
          <cell r="A1266">
            <v>2240405</v>
          </cell>
          <cell r="B1266" t="str">
            <v>矿山应急救援事务</v>
          </cell>
        </row>
        <row r="1267">
          <cell r="A1267">
            <v>2240450</v>
          </cell>
          <cell r="B1267" t="str">
            <v>事业运行</v>
          </cell>
        </row>
        <row r="1268">
          <cell r="A1268">
            <v>2240499</v>
          </cell>
          <cell r="B1268" t="str">
            <v>其他矿山安全支出</v>
          </cell>
        </row>
        <row r="1269">
          <cell r="A1269">
            <v>22405</v>
          </cell>
          <cell r="B1269" t="str">
            <v>地震事务</v>
          </cell>
        </row>
        <row r="1270">
          <cell r="A1270">
            <v>2240501</v>
          </cell>
          <cell r="B1270" t="str">
            <v>行政运行</v>
          </cell>
        </row>
        <row r="1271">
          <cell r="A1271">
            <v>2240502</v>
          </cell>
          <cell r="B1271" t="str">
            <v>一般行政管理事务</v>
          </cell>
        </row>
        <row r="1272">
          <cell r="A1272">
            <v>2240503</v>
          </cell>
          <cell r="B1272" t="str">
            <v>机关服务</v>
          </cell>
        </row>
        <row r="1273">
          <cell r="A1273">
            <v>2240504</v>
          </cell>
          <cell r="B1273" t="str">
            <v>地震监测</v>
          </cell>
        </row>
        <row r="1274">
          <cell r="A1274">
            <v>2240505</v>
          </cell>
          <cell r="B1274" t="str">
            <v>地震预测预报</v>
          </cell>
        </row>
        <row r="1275">
          <cell r="A1275">
            <v>2240506</v>
          </cell>
          <cell r="B1275" t="str">
            <v>地震灾害预防</v>
          </cell>
        </row>
        <row r="1276">
          <cell r="A1276">
            <v>2240507</v>
          </cell>
          <cell r="B1276" t="str">
            <v>地震应急救援</v>
          </cell>
        </row>
        <row r="1277">
          <cell r="A1277">
            <v>2240508</v>
          </cell>
          <cell r="B1277" t="str">
            <v>地震环境探察</v>
          </cell>
        </row>
        <row r="1278">
          <cell r="A1278">
            <v>2240509</v>
          </cell>
          <cell r="B1278" t="str">
            <v>防震减灾信息管理</v>
          </cell>
        </row>
        <row r="1279">
          <cell r="A1279">
            <v>2240510</v>
          </cell>
          <cell r="B1279" t="str">
            <v>防震减灾基础管理</v>
          </cell>
        </row>
        <row r="1280">
          <cell r="A1280">
            <v>2240550</v>
          </cell>
          <cell r="B1280" t="str">
            <v>地震事业机构 </v>
          </cell>
        </row>
        <row r="1281">
          <cell r="A1281">
            <v>2240599</v>
          </cell>
          <cell r="B1281" t="str">
            <v>其他地震事务支出</v>
          </cell>
        </row>
        <row r="1282">
          <cell r="A1282">
            <v>22406</v>
          </cell>
          <cell r="B1282" t="str">
            <v>自然灾害防治</v>
          </cell>
        </row>
        <row r="1283">
          <cell r="A1283">
            <v>2240601</v>
          </cell>
          <cell r="B1283" t="str">
            <v>地质灾害防治</v>
          </cell>
        </row>
        <row r="1284">
          <cell r="A1284">
            <v>2240602</v>
          </cell>
          <cell r="B1284" t="str">
            <v>森林草原防灾减灾</v>
          </cell>
        </row>
        <row r="1285">
          <cell r="A1285">
            <v>2240699</v>
          </cell>
          <cell r="B1285" t="str">
            <v>其他自然灾害防治支出</v>
          </cell>
        </row>
        <row r="1286">
          <cell r="A1286">
            <v>22407</v>
          </cell>
          <cell r="B1286" t="str">
            <v>自然灾害救灾及恢复重建支出</v>
          </cell>
        </row>
        <row r="1287">
          <cell r="A1287">
            <v>2240703</v>
          </cell>
          <cell r="B1287" t="str">
            <v>自然灾害救灾补助</v>
          </cell>
        </row>
        <row r="1288">
          <cell r="A1288">
            <v>2240704</v>
          </cell>
          <cell r="B1288" t="str">
            <v>自然灾害灾后重建补助</v>
          </cell>
        </row>
        <row r="1289">
          <cell r="A1289">
            <v>2240799</v>
          </cell>
          <cell r="B1289" t="str">
            <v>其他自然灾害救灾及恢复重建支出</v>
          </cell>
        </row>
        <row r="1290">
          <cell r="A1290">
            <v>22499</v>
          </cell>
          <cell r="B1290" t="str">
            <v>其他灾害防治及应急管理支出</v>
          </cell>
        </row>
        <row r="1291">
          <cell r="A1291">
            <v>2249999</v>
          </cell>
          <cell r="B1291" t="str">
            <v>其他灾害防治及应急管理支出</v>
          </cell>
        </row>
        <row r="1292">
          <cell r="A1292">
            <v>229</v>
          </cell>
          <cell r="B1292" t="str">
            <v>其他支出</v>
          </cell>
        </row>
        <row r="1293">
          <cell r="A1293">
            <v>22902</v>
          </cell>
          <cell r="B1293" t="str">
            <v>年初预留</v>
          </cell>
        </row>
        <row r="1294">
          <cell r="A1294">
            <v>2290201</v>
          </cell>
          <cell r="B1294" t="str">
            <v>年初预留</v>
          </cell>
        </row>
        <row r="1295">
          <cell r="A1295">
            <v>22999</v>
          </cell>
          <cell r="B1295" t="str">
            <v>其他支出</v>
          </cell>
        </row>
        <row r="1296">
          <cell r="A1296">
            <v>2299999</v>
          </cell>
          <cell r="B1296" t="str">
            <v>其他支出</v>
          </cell>
        </row>
        <row r="1297">
          <cell r="A1297">
            <v>232</v>
          </cell>
          <cell r="B1297" t="str">
            <v>债务付息支出</v>
          </cell>
        </row>
        <row r="1298">
          <cell r="A1298">
            <v>23201</v>
          </cell>
          <cell r="B1298" t="str">
            <v>中央政府国内债务付息支出</v>
          </cell>
        </row>
        <row r="1299">
          <cell r="A1299">
            <v>23202</v>
          </cell>
          <cell r="B1299" t="str">
            <v>中央政府国外债务付息支出</v>
          </cell>
        </row>
        <row r="1300">
          <cell r="A1300">
            <v>2320201</v>
          </cell>
          <cell r="B1300" t="str">
            <v>中央政府境外发行主权债券付息支出</v>
          </cell>
        </row>
        <row r="1301">
          <cell r="A1301">
            <v>2320202</v>
          </cell>
          <cell r="B1301" t="str">
            <v>中央政府向外国政府借款付息支出</v>
          </cell>
        </row>
        <row r="1302">
          <cell r="A1302">
            <v>2320203</v>
          </cell>
          <cell r="B1302" t="str">
            <v>中央政府向国际金融组织借款付息支出</v>
          </cell>
        </row>
        <row r="1303">
          <cell r="A1303">
            <v>2320299</v>
          </cell>
          <cell r="B1303" t="str">
            <v>中央政府其他国外借款付息支出</v>
          </cell>
        </row>
        <row r="1304">
          <cell r="A1304">
            <v>23203</v>
          </cell>
          <cell r="B1304" t="str">
            <v>地方政府一般债务付息支出</v>
          </cell>
        </row>
        <row r="1305">
          <cell r="A1305">
            <v>2320301</v>
          </cell>
          <cell r="B1305" t="str">
            <v>地方政府一般债券付息支出</v>
          </cell>
        </row>
        <row r="1306">
          <cell r="A1306">
            <v>2320302</v>
          </cell>
          <cell r="B1306" t="str">
            <v>地方政府向外国政府借款付息支出</v>
          </cell>
        </row>
        <row r="1307">
          <cell r="A1307">
            <v>2320303</v>
          </cell>
          <cell r="B1307" t="str">
            <v>地方政府向国际组织借款付息支出</v>
          </cell>
        </row>
        <row r="1308">
          <cell r="A1308">
            <v>2320399</v>
          </cell>
          <cell r="B1308" t="str">
            <v>地方政府其他一般债务付息支出</v>
          </cell>
        </row>
        <row r="1309">
          <cell r="A1309">
            <v>233</v>
          </cell>
          <cell r="B1309" t="str">
            <v>债务发行费用支出</v>
          </cell>
        </row>
        <row r="1310">
          <cell r="A1310">
            <v>23301</v>
          </cell>
          <cell r="B1310" t="str">
            <v>中央政府国内债务发行费用支出</v>
          </cell>
        </row>
        <row r="1311">
          <cell r="A1311">
            <v>23302</v>
          </cell>
          <cell r="B1311" t="str">
            <v>中央政府国外债务发行费用支出</v>
          </cell>
        </row>
        <row r="1312">
          <cell r="A1312">
            <v>23303</v>
          </cell>
          <cell r="B1312" t="str">
            <v>地方政府一般债务发行费用支出</v>
          </cell>
        </row>
        <row r="1313">
          <cell r="A1313">
            <v>206</v>
          </cell>
          <cell r="B1313" t="str">
            <v>科学技术支出</v>
          </cell>
        </row>
        <row r="1314">
          <cell r="A1314">
            <v>20610</v>
          </cell>
          <cell r="B1314" t="str">
            <v>核电站乏燃料处理处置基金支出</v>
          </cell>
        </row>
        <row r="1315">
          <cell r="A1315">
            <v>2061001</v>
          </cell>
          <cell r="B1315" t="str">
            <v>乏燃料运输</v>
          </cell>
        </row>
        <row r="1316">
          <cell r="A1316">
            <v>2061002</v>
          </cell>
          <cell r="B1316" t="str">
            <v>乏燃料离堆贮存</v>
          </cell>
        </row>
        <row r="1317">
          <cell r="A1317">
            <v>2061003</v>
          </cell>
          <cell r="B1317" t="str">
            <v>乏燃料后处理</v>
          </cell>
        </row>
        <row r="1318">
          <cell r="A1318">
            <v>2061004</v>
          </cell>
          <cell r="B1318" t="str">
            <v>高放废物的处理处置</v>
          </cell>
        </row>
        <row r="1319">
          <cell r="A1319">
            <v>2061005</v>
          </cell>
          <cell r="B1319" t="str">
            <v>乏燃料后处理厂的建设、运行、改造和退役</v>
          </cell>
        </row>
        <row r="1320">
          <cell r="A1320">
            <v>2061099</v>
          </cell>
          <cell r="B1320" t="str">
            <v>其他乏燃料处理处置基金支出</v>
          </cell>
        </row>
        <row r="1321">
          <cell r="A1321">
            <v>207</v>
          </cell>
          <cell r="B1321" t="str">
            <v>文化旅游体育与传媒支出</v>
          </cell>
        </row>
        <row r="1322">
          <cell r="A1322">
            <v>20707</v>
          </cell>
          <cell r="B1322" t="str">
            <v>国家电影事业发展专项资金安排的支出</v>
          </cell>
        </row>
        <row r="1323">
          <cell r="A1323">
            <v>2070701</v>
          </cell>
          <cell r="B1323" t="str">
            <v>资助国产影片放映</v>
          </cell>
        </row>
        <row r="1324">
          <cell r="A1324">
            <v>2070702</v>
          </cell>
          <cell r="B1324" t="str">
            <v>资助影院建设</v>
          </cell>
        </row>
        <row r="1325">
          <cell r="A1325">
            <v>2070703</v>
          </cell>
          <cell r="B1325" t="str">
            <v>资助少数民族语电影译制</v>
          </cell>
        </row>
        <row r="1326">
          <cell r="A1326">
            <v>2070704</v>
          </cell>
          <cell r="B1326" t="str">
            <v>购买农村电影公益性放映版权服务</v>
          </cell>
        </row>
        <row r="1327">
          <cell r="A1327">
            <v>2070799</v>
          </cell>
          <cell r="B1327" t="str">
            <v>其他国家电影事业发展专项资金支出</v>
          </cell>
        </row>
        <row r="1328">
          <cell r="A1328">
            <v>20709</v>
          </cell>
          <cell r="B1328" t="str">
            <v>旅游发展基金支出</v>
          </cell>
        </row>
        <row r="1329">
          <cell r="A1329">
            <v>2070901</v>
          </cell>
          <cell r="B1329" t="str">
            <v>宣传促销</v>
          </cell>
        </row>
        <row r="1330">
          <cell r="A1330">
            <v>2070902</v>
          </cell>
          <cell r="B1330" t="str">
            <v>行业规划</v>
          </cell>
        </row>
        <row r="1331">
          <cell r="A1331">
            <v>2070903</v>
          </cell>
          <cell r="B1331" t="str">
            <v>旅游事业补助</v>
          </cell>
        </row>
        <row r="1332">
          <cell r="A1332">
            <v>2070904</v>
          </cell>
          <cell r="B1332" t="str">
            <v>地方旅游开发项目补助</v>
          </cell>
        </row>
        <row r="1333">
          <cell r="A1333">
            <v>2070999</v>
          </cell>
          <cell r="B1333" t="str">
            <v>其他旅游发展基金支出</v>
          </cell>
        </row>
        <row r="1334">
          <cell r="A1334">
            <v>20710</v>
          </cell>
          <cell r="B1334" t="str">
            <v>国家电影事业发展专项资金对应专项债务收入安排的支出</v>
          </cell>
        </row>
        <row r="1335">
          <cell r="A1335">
            <v>2071001</v>
          </cell>
          <cell r="B1335" t="str">
            <v>资助城市影院</v>
          </cell>
        </row>
        <row r="1336">
          <cell r="A1336">
            <v>2071099</v>
          </cell>
          <cell r="B1336" t="str">
            <v>其他国家电影事业发展专项资金对应专项债务收入支出</v>
          </cell>
        </row>
        <row r="1337">
          <cell r="A1337">
            <v>208</v>
          </cell>
          <cell r="B1337" t="str">
            <v>社会保障和就业支出</v>
          </cell>
        </row>
        <row r="1338">
          <cell r="A1338">
            <v>20822</v>
          </cell>
          <cell r="B1338" t="str">
            <v>大中型水库移民后期扶持基金支出</v>
          </cell>
        </row>
        <row r="1339">
          <cell r="A1339">
            <v>2082201</v>
          </cell>
          <cell r="B1339" t="str">
            <v>移民补助</v>
          </cell>
        </row>
        <row r="1340">
          <cell r="A1340">
            <v>2082202</v>
          </cell>
          <cell r="B1340" t="str">
            <v>基础设施建设和经济发展</v>
          </cell>
        </row>
        <row r="1341">
          <cell r="A1341">
            <v>2082299</v>
          </cell>
          <cell r="B1341" t="str">
            <v>其他大中型水库移民后期扶持基金支出</v>
          </cell>
        </row>
        <row r="1342">
          <cell r="A1342">
            <v>20823</v>
          </cell>
          <cell r="B1342" t="str">
            <v>小型水库移民扶助基金安排的支出</v>
          </cell>
        </row>
        <row r="1343">
          <cell r="A1343">
            <v>2082301</v>
          </cell>
          <cell r="B1343" t="str">
            <v>移民补助</v>
          </cell>
        </row>
        <row r="1344">
          <cell r="A1344">
            <v>2082302</v>
          </cell>
          <cell r="B1344" t="str">
            <v>基础设施建设和经济发展</v>
          </cell>
        </row>
        <row r="1345">
          <cell r="A1345">
            <v>2082399</v>
          </cell>
          <cell r="B1345" t="str">
            <v>其他小型水库移民扶助基金支出</v>
          </cell>
        </row>
        <row r="1346">
          <cell r="A1346">
            <v>20829</v>
          </cell>
          <cell r="B1346" t="str">
            <v>小型水库移民扶助基金对应专项债务收入安排的支出</v>
          </cell>
        </row>
        <row r="1347">
          <cell r="A1347">
            <v>2082901</v>
          </cell>
          <cell r="B1347" t="str">
            <v>基础设施建设和经济发展</v>
          </cell>
        </row>
        <row r="1348">
          <cell r="A1348">
            <v>2082999</v>
          </cell>
          <cell r="B1348" t="str">
            <v>其他小型水库移民扶助基金对应专项债务收入安排的支出</v>
          </cell>
        </row>
        <row r="1349">
          <cell r="A1349">
            <v>211</v>
          </cell>
          <cell r="B1349" t="str">
            <v>节能环保支出</v>
          </cell>
        </row>
        <row r="1350">
          <cell r="A1350">
            <v>21160</v>
          </cell>
          <cell r="B1350" t="str">
            <v>可再生能源电价附加收入安排的支出</v>
          </cell>
        </row>
        <row r="1351">
          <cell r="A1351">
            <v>2116001</v>
          </cell>
          <cell r="B1351" t="str">
            <v>风力发电补助</v>
          </cell>
        </row>
        <row r="1352">
          <cell r="A1352">
            <v>2116002</v>
          </cell>
          <cell r="B1352" t="str">
            <v>太阳能发电补助</v>
          </cell>
        </row>
        <row r="1353">
          <cell r="A1353">
            <v>2116003</v>
          </cell>
          <cell r="B1353" t="str">
            <v>生物质能发电补助</v>
          </cell>
        </row>
        <row r="1354">
          <cell r="A1354">
            <v>2116099</v>
          </cell>
          <cell r="B1354" t="str">
            <v>其他可再生能源电价附加收入安排的支出</v>
          </cell>
        </row>
        <row r="1355">
          <cell r="A1355">
            <v>21161</v>
          </cell>
          <cell r="B1355" t="str">
            <v>废弃电器电子产品处理基金支出</v>
          </cell>
        </row>
        <row r="1356">
          <cell r="A1356">
            <v>2116101</v>
          </cell>
          <cell r="B1356" t="str">
            <v>回收处理费用补贴</v>
          </cell>
        </row>
        <row r="1357">
          <cell r="A1357">
            <v>2116102</v>
          </cell>
          <cell r="B1357" t="str">
            <v>信息系统建设</v>
          </cell>
        </row>
        <row r="1358">
          <cell r="A1358">
            <v>2116103</v>
          </cell>
          <cell r="B1358" t="str">
            <v>基金征管经费</v>
          </cell>
        </row>
        <row r="1359">
          <cell r="A1359">
            <v>2116104</v>
          </cell>
          <cell r="B1359" t="str">
            <v>其他废弃电器电子产品处理基金支出</v>
          </cell>
        </row>
        <row r="1360">
          <cell r="A1360">
            <v>212</v>
          </cell>
          <cell r="B1360" t="str">
            <v>城乡社区支出</v>
          </cell>
        </row>
        <row r="1361">
          <cell r="A1361">
            <v>21208</v>
          </cell>
          <cell r="B1361" t="str">
            <v>国有土地使用权出让收入安排的支出</v>
          </cell>
        </row>
        <row r="1362">
          <cell r="A1362">
            <v>2120801</v>
          </cell>
          <cell r="B1362" t="str">
            <v>征地和拆迁补偿支出</v>
          </cell>
        </row>
        <row r="1363">
          <cell r="A1363">
            <v>2120802</v>
          </cell>
          <cell r="B1363" t="str">
            <v>土地开发支出</v>
          </cell>
        </row>
        <row r="1364">
          <cell r="A1364">
            <v>2120803</v>
          </cell>
          <cell r="B1364" t="str">
            <v>城市建设支出</v>
          </cell>
        </row>
        <row r="1365">
          <cell r="A1365">
            <v>2120804</v>
          </cell>
          <cell r="B1365" t="str">
            <v>农村基础设施建设支出</v>
          </cell>
        </row>
        <row r="1366">
          <cell r="A1366">
            <v>2120805</v>
          </cell>
          <cell r="B1366" t="str">
            <v>补助被征地农民支出</v>
          </cell>
        </row>
        <row r="1367">
          <cell r="A1367">
            <v>2120806</v>
          </cell>
          <cell r="B1367" t="str">
            <v>土地出让业务支出</v>
          </cell>
        </row>
        <row r="1368">
          <cell r="A1368">
            <v>2120807</v>
          </cell>
          <cell r="B1368" t="str">
            <v>廉租住房支出</v>
          </cell>
        </row>
        <row r="1369">
          <cell r="A1369">
            <v>2120809</v>
          </cell>
          <cell r="B1369" t="str">
            <v>支付破产或改制企业职工安置费</v>
          </cell>
        </row>
        <row r="1370">
          <cell r="A1370">
            <v>2120810</v>
          </cell>
          <cell r="B1370" t="str">
            <v>棚户区改造支出</v>
          </cell>
        </row>
        <row r="1371">
          <cell r="A1371">
            <v>2120811</v>
          </cell>
          <cell r="B1371" t="str">
            <v>公共租赁住房支出</v>
          </cell>
        </row>
        <row r="1372">
          <cell r="A1372">
            <v>2120813</v>
          </cell>
          <cell r="B1372" t="str">
            <v>保障性住房租金补贴</v>
          </cell>
        </row>
        <row r="1373">
          <cell r="A1373">
            <v>2120814</v>
          </cell>
          <cell r="B1373" t="str">
            <v>农业生产发展支出</v>
          </cell>
        </row>
        <row r="1374">
          <cell r="A1374">
            <v>2120815</v>
          </cell>
          <cell r="B1374" t="str">
            <v>农村社会事业支出</v>
          </cell>
        </row>
        <row r="1375">
          <cell r="A1375">
            <v>2120816</v>
          </cell>
          <cell r="B1375" t="str">
            <v>农业农村生态环境支出</v>
          </cell>
        </row>
        <row r="1376">
          <cell r="A1376">
            <v>2120899</v>
          </cell>
          <cell r="B1376" t="str">
            <v>其他国有土地使用权出让收入安排的支出</v>
          </cell>
        </row>
        <row r="1377">
          <cell r="A1377">
            <v>21210</v>
          </cell>
          <cell r="B1377" t="str">
            <v>国有土地收益基金安排的支出</v>
          </cell>
        </row>
        <row r="1378">
          <cell r="A1378">
            <v>2121001</v>
          </cell>
          <cell r="B1378" t="str">
            <v>征地和拆迁补偿支出</v>
          </cell>
        </row>
        <row r="1379">
          <cell r="A1379">
            <v>2121002</v>
          </cell>
          <cell r="B1379" t="str">
            <v>土地开发支出</v>
          </cell>
        </row>
        <row r="1380">
          <cell r="A1380">
            <v>2121099</v>
          </cell>
          <cell r="B1380" t="str">
            <v>其他国有土地收益基金支出</v>
          </cell>
        </row>
        <row r="1381">
          <cell r="A1381">
            <v>21211</v>
          </cell>
          <cell r="B1381" t="str">
            <v>农业土地开发资金安排的支出</v>
          </cell>
        </row>
        <row r="1382">
          <cell r="A1382">
            <v>21213</v>
          </cell>
          <cell r="B1382" t="str">
            <v>城市基础设施配套费安排的支出</v>
          </cell>
        </row>
        <row r="1383">
          <cell r="A1383">
            <v>2121301</v>
          </cell>
          <cell r="B1383" t="str">
            <v>城市公共设施</v>
          </cell>
        </row>
        <row r="1384">
          <cell r="A1384">
            <v>2121302</v>
          </cell>
          <cell r="B1384" t="str">
            <v>城市环境卫生</v>
          </cell>
        </row>
        <row r="1385">
          <cell r="A1385">
            <v>2121303</v>
          </cell>
          <cell r="B1385" t="str">
            <v>公有房屋</v>
          </cell>
        </row>
        <row r="1386">
          <cell r="A1386">
            <v>2121304</v>
          </cell>
          <cell r="B1386" t="str">
            <v>城市防洪</v>
          </cell>
        </row>
        <row r="1387">
          <cell r="A1387">
            <v>2121399</v>
          </cell>
          <cell r="B1387" t="str">
            <v>其他城市基础设施配套费安排的支出</v>
          </cell>
        </row>
        <row r="1388">
          <cell r="A1388">
            <v>21214</v>
          </cell>
          <cell r="B1388" t="str">
            <v>污水处理费安排的支出</v>
          </cell>
        </row>
        <row r="1389">
          <cell r="A1389">
            <v>2121401</v>
          </cell>
          <cell r="B1389" t="str">
            <v>污水处理设施建设和运营</v>
          </cell>
        </row>
        <row r="1390">
          <cell r="A1390">
            <v>2121402</v>
          </cell>
          <cell r="B1390" t="str">
            <v>代征手续费</v>
          </cell>
        </row>
        <row r="1391">
          <cell r="A1391">
            <v>2121499</v>
          </cell>
          <cell r="B1391" t="str">
            <v>其他污水处理费安排的支出</v>
          </cell>
        </row>
        <row r="1392">
          <cell r="A1392">
            <v>21215</v>
          </cell>
          <cell r="B1392" t="str">
            <v>土地储备专项债券收入安排的支出</v>
          </cell>
        </row>
        <row r="1393">
          <cell r="A1393">
            <v>2121501</v>
          </cell>
          <cell r="B1393" t="str">
            <v>征地和拆迁补偿支出</v>
          </cell>
        </row>
        <row r="1394">
          <cell r="A1394">
            <v>2121502</v>
          </cell>
          <cell r="B1394" t="str">
            <v>土地开发支出</v>
          </cell>
        </row>
        <row r="1395">
          <cell r="A1395">
            <v>2121599</v>
          </cell>
          <cell r="B1395" t="str">
            <v>其他土地储备专项债券收入安排的支出</v>
          </cell>
        </row>
        <row r="1396">
          <cell r="A1396">
            <v>21216</v>
          </cell>
          <cell r="B1396" t="str">
            <v>棚户区改造专项债券收入安排的支出</v>
          </cell>
        </row>
        <row r="1397">
          <cell r="A1397">
            <v>2121601</v>
          </cell>
          <cell r="B1397" t="str">
            <v>征地和拆迁补偿支出</v>
          </cell>
        </row>
        <row r="1398">
          <cell r="A1398">
            <v>2121602</v>
          </cell>
          <cell r="B1398" t="str">
            <v>土地开发支出</v>
          </cell>
        </row>
        <row r="1399">
          <cell r="A1399">
            <v>2121699</v>
          </cell>
          <cell r="B1399" t="str">
            <v>其他棚户区改造专项债券收入安排的支出</v>
          </cell>
        </row>
        <row r="1400">
          <cell r="A1400">
            <v>21217</v>
          </cell>
          <cell r="B1400" t="str">
            <v>城市基础设施配套费对应专项债务收入安排的支出</v>
          </cell>
        </row>
        <row r="1401">
          <cell r="A1401">
            <v>2121701</v>
          </cell>
          <cell r="B1401" t="str">
            <v>城市公共设施</v>
          </cell>
        </row>
        <row r="1402">
          <cell r="A1402">
            <v>2121702</v>
          </cell>
          <cell r="B1402" t="str">
            <v>城市环境卫生</v>
          </cell>
        </row>
        <row r="1403">
          <cell r="A1403">
            <v>2121703</v>
          </cell>
          <cell r="B1403" t="str">
            <v>公有房屋</v>
          </cell>
        </row>
        <row r="1404">
          <cell r="A1404">
            <v>2121704</v>
          </cell>
          <cell r="B1404" t="str">
            <v>城市防洪</v>
          </cell>
        </row>
        <row r="1405">
          <cell r="A1405">
            <v>2121799</v>
          </cell>
          <cell r="B1405" t="str">
            <v>其他城市基础设施配套费对应专项债务收入安排的支出</v>
          </cell>
        </row>
        <row r="1406">
          <cell r="A1406">
            <v>21218</v>
          </cell>
          <cell r="B1406" t="str">
            <v>污水处理费对应专项债务收入安排的支出</v>
          </cell>
        </row>
        <row r="1407">
          <cell r="A1407">
            <v>2121801</v>
          </cell>
          <cell r="B1407" t="str">
            <v>污水处理设施建设和运营</v>
          </cell>
        </row>
        <row r="1408">
          <cell r="A1408">
            <v>2121899</v>
          </cell>
          <cell r="B1408" t="str">
            <v>其他污水处理费对应专项债务收入安排的支出</v>
          </cell>
        </row>
        <row r="1409">
          <cell r="A1409">
            <v>21219</v>
          </cell>
          <cell r="B1409" t="str">
            <v>国有土地使用权出让收入对应专项债务收入安排的支出</v>
          </cell>
        </row>
        <row r="1410">
          <cell r="A1410">
            <v>2121901</v>
          </cell>
          <cell r="B1410" t="str">
            <v>征地和拆迁补偿支出</v>
          </cell>
        </row>
        <row r="1411">
          <cell r="A1411">
            <v>2121902</v>
          </cell>
          <cell r="B1411" t="str">
            <v>土地开发支出</v>
          </cell>
        </row>
        <row r="1412">
          <cell r="A1412">
            <v>2121903</v>
          </cell>
          <cell r="B1412" t="str">
            <v>城市建设支出</v>
          </cell>
        </row>
        <row r="1413">
          <cell r="A1413">
            <v>2121904</v>
          </cell>
          <cell r="B1413" t="str">
            <v>农村基础设施建设支出</v>
          </cell>
        </row>
        <row r="1414">
          <cell r="A1414">
            <v>2121905</v>
          </cell>
          <cell r="B1414" t="str">
            <v>廉租住房支出</v>
          </cell>
        </row>
        <row r="1415">
          <cell r="A1415">
            <v>2121906</v>
          </cell>
          <cell r="B1415" t="str">
            <v>棚户区改造支出</v>
          </cell>
        </row>
        <row r="1416">
          <cell r="A1416">
            <v>2121907</v>
          </cell>
          <cell r="B1416" t="str">
            <v>公共租赁住房支出</v>
          </cell>
        </row>
        <row r="1417">
          <cell r="A1417">
            <v>2121999</v>
          </cell>
          <cell r="B1417" t="str">
            <v>其他国有土地使用权出让收入对应专项债务收入安排的支出</v>
          </cell>
        </row>
        <row r="1418">
          <cell r="A1418">
            <v>213</v>
          </cell>
          <cell r="B1418" t="str">
            <v>农林水支出</v>
          </cell>
        </row>
        <row r="1419">
          <cell r="A1419">
            <v>21366</v>
          </cell>
          <cell r="B1419" t="str">
            <v>大中型水库库区基金安排的支出</v>
          </cell>
        </row>
        <row r="1420">
          <cell r="A1420">
            <v>2136601</v>
          </cell>
          <cell r="B1420" t="str">
            <v>基础设施建设和经济发展</v>
          </cell>
        </row>
        <row r="1421">
          <cell r="A1421">
            <v>2136602</v>
          </cell>
          <cell r="B1421" t="str">
            <v>解决移民遗留问题</v>
          </cell>
        </row>
        <row r="1422">
          <cell r="A1422">
            <v>2136603</v>
          </cell>
          <cell r="B1422" t="str">
            <v>库区防护工程维护</v>
          </cell>
        </row>
        <row r="1423">
          <cell r="A1423">
            <v>2136699</v>
          </cell>
          <cell r="B1423" t="str">
            <v>其他大中型水库库区基金支出</v>
          </cell>
        </row>
        <row r="1424">
          <cell r="A1424">
            <v>21367</v>
          </cell>
          <cell r="B1424" t="str">
            <v>三峡水库库区基金支出</v>
          </cell>
        </row>
        <row r="1425">
          <cell r="A1425">
            <v>2136701</v>
          </cell>
          <cell r="B1425" t="str">
            <v>基础设施建设和经济发展</v>
          </cell>
        </row>
        <row r="1426">
          <cell r="A1426">
            <v>2136702</v>
          </cell>
          <cell r="B1426" t="str">
            <v>解决移民遗留问题</v>
          </cell>
        </row>
        <row r="1427">
          <cell r="A1427">
            <v>2136703</v>
          </cell>
          <cell r="B1427" t="str">
            <v>库区维护和管理</v>
          </cell>
        </row>
        <row r="1428">
          <cell r="A1428">
            <v>2136799</v>
          </cell>
          <cell r="B1428" t="str">
            <v>其他三峡水库库区基金支出</v>
          </cell>
        </row>
        <row r="1429">
          <cell r="A1429">
            <v>21369</v>
          </cell>
          <cell r="B1429" t="str">
            <v>国家重大水利工程建设基金安排的支出</v>
          </cell>
        </row>
        <row r="1430">
          <cell r="A1430">
            <v>2136901</v>
          </cell>
          <cell r="B1430" t="str">
            <v>南水北调工程建设</v>
          </cell>
        </row>
        <row r="1431">
          <cell r="A1431">
            <v>2136902</v>
          </cell>
          <cell r="B1431" t="str">
            <v>三峡后续工作</v>
          </cell>
        </row>
        <row r="1432">
          <cell r="A1432">
            <v>2136903</v>
          </cell>
          <cell r="B1432" t="str">
            <v>地方重大水利工程建设</v>
          </cell>
        </row>
        <row r="1433">
          <cell r="A1433">
            <v>2136999</v>
          </cell>
          <cell r="B1433" t="str">
            <v>其他重大水利工程建设基金支出</v>
          </cell>
        </row>
        <row r="1434">
          <cell r="A1434">
            <v>21370</v>
          </cell>
          <cell r="B1434" t="str">
            <v>大中型水库库区基金对应专项债务收入安排的支出</v>
          </cell>
        </row>
        <row r="1435">
          <cell r="A1435">
            <v>2137001</v>
          </cell>
          <cell r="B1435" t="str">
            <v>基础设施建设和经济发展</v>
          </cell>
        </row>
        <row r="1436">
          <cell r="A1436">
            <v>2137099</v>
          </cell>
          <cell r="B1436" t="str">
            <v>其他大中型水库库区基金对应专项债务收入支出</v>
          </cell>
        </row>
        <row r="1437">
          <cell r="A1437">
            <v>21371</v>
          </cell>
          <cell r="B1437" t="str">
            <v>国家重大水利工程建设基金对应专项债务收入安排的支出</v>
          </cell>
        </row>
        <row r="1438">
          <cell r="A1438">
            <v>2137101</v>
          </cell>
          <cell r="B1438" t="str">
            <v>南水北调工程建设</v>
          </cell>
        </row>
        <row r="1439">
          <cell r="A1439">
            <v>2137102</v>
          </cell>
          <cell r="B1439" t="str">
            <v>三峡工程后续工作</v>
          </cell>
        </row>
        <row r="1440">
          <cell r="A1440">
            <v>2137103</v>
          </cell>
          <cell r="B1440" t="str">
            <v>地方重大水利工程建设</v>
          </cell>
        </row>
        <row r="1441">
          <cell r="A1441">
            <v>2137199</v>
          </cell>
          <cell r="B1441" t="str">
            <v>其他重大水利工程建设基金对应专项债务收入支出</v>
          </cell>
        </row>
        <row r="1442">
          <cell r="A1442">
            <v>214</v>
          </cell>
          <cell r="B1442" t="str">
            <v>交通运输支出</v>
          </cell>
        </row>
        <row r="1443">
          <cell r="A1443">
            <v>21460</v>
          </cell>
          <cell r="B1443" t="str">
            <v>海南省高等级公路车辆通行附加费安排的支出</v>
          </cell>
        </row>
        <row r="1444">
          <cell r="A1444">
            <v>2146001</v>
          </cell>
          <cell r="B1444" t="str">
            <v>公路建设</v>
          </cell>
        </row>
        <row r="1445">
          <cell r="A1445">
            <v>2146002</v>
          </cell>
          <cell r="B1445" t="str">
            <v>公路养护</v>
          </cell>
        </row>
        <row r="1446">
          <cell r="A1446">
            <v>2146003</v>
          </cell>
          <cell r="B1446" t="str">
            <v>公路还贷</v>
          </cell>
        </row>
        <row r="1447">
          <cell r="A1447">
            <v>2146099</v>
          </cell>
          <cell r="B1447" t="str">
            <v>其他海南省高等级公路车辆通行附加费安排的支出</v>
          </cell>
        </row>
        <row r="1448">
          <cell r="A1448">
            <v>21462</v>
          </cell>
          <cell r="B1448" t="str">
            <v>车辆通行费安排的支出</v>
          </cell>
        </row>
        <row r="1449">
          <cell r="A1449">
            <v>2146201</v>
          </cell>
          <cell r="B1449" t="str">
            <v>公路还贷</v>
          </cell>
        </row>
        <row r="1450">
          <cell r="A1450">
            <v>2146202</v>
          </cell>
          <cell r="B1450" t="str">
            <v>政府还贷公路养护</v>
          </cell>
        </row>
        <row r="1451">
          <cell r="A1451">
            <v>2146203</v>
          </cell>
          <cell r="B1451" t="str">
            <v>政府还贷公路管理</v>
          </cell>
        </row>
        <row r="1452">
          <cell r="A1452">
            <v>2146299</v>
          </cell>
          <cell r="B1452" t="str">
            <v>其他车辆通行费安排的支出</v>
          </cell>
        </row>
        <row r="1453">
          <cell r="A1453">
            <v>21464</v>
          </cell>
          <cell r="B1453" t="str">
            <v>铁路建设基金支出</v>
          </cell>
        </row>
        <row r="1454">
          <cell r="A1454">
            <v>2146401</v>
          </cell>
          <cell r="B1454" t="str">
            <v>铁路建设投资</v>
          </cell>
        </row>
        <row r="1455">
          <cell r="A1455">
            <v>2146402</v>
          </cell>
          <cell r="B1455" t="str">
            <v>购置铁路机车车辆</v>
          </cell>
        </row>
        <row r="1456">
          <cell r="A1456">
            <v>2146403</v>
          </cell>
          <cell r="B1456" t="str">
            <v>铁路还贷</v>
          </cell>
        </row>
        <row r="1457">
          <cell r="A1457">
            <v>2146404</v>
          </cell>
          <cell r="B1457" t="str">
            <v>建设项目铺底资金</v>
          </cell>
        </row>
        <row r="1458">
          <cell r="A1458">
            <v>2146405</v>
          </cell>
          <cell r="B1458" t="str">
            <v>勘测设计</v>
          </cell>
        </row>
        <row r="1459">
          <cell r="A1459">
            <v>2146406</v>
          </cell>
          <cell r="B1459" t="str">
            <v>注册资本金</v>
          </cell>
        </row>
        <row r="1460">
          <cell r="A1460">
            <v>2146407</v>
          </cell>
          <cell r="B1460" t="str">
            <v>周转资金</v>
          </cell>
        </row>
        <row r="1461">
          <cell r="A1461">
            <v>2146499</v>
          </cell>
          <cell r="B1461" t="str">
            <v>其他铁路建设基金支出</v>
          </cell>
        </row>
        <row r="1462">
          <cell r="A1462">
            <v>21468</v>
          </cell>
          <cell r="B1462" t="str">
            <v>船舶油污损害赔偿基金支出</v>
          </cell>
        </row>
        <row r="1463">
          <cell r="A1463">
            <v>2146801</v>
          </cell>
          <cell r="B1463" t="str">
            <v>应急处置费用</v>
          </cell>
        </row>
        <row r="1464">
          <cell r="A1464">
            <v>2146802</v>
          </cell>
          <cell r="B1464" t="str">
            <v>控制清除污染</v>
          </cell>
        </row>
        <row r="1465">
          <cell r="A1465">
            <v>2146803</v>
          </cell>
          <cell r="B1465" t="str">
            <v>损失补偿</v>
          </cell>
        </row>
        <row r="1466">
          <cell r="A1466">
            <v>2146804</v>
          </cell>
          <cell r="B1466" t="str">
            <v>生态恢复</v>
          </cell>
        </row>
        <row r="1467">
          <cell r="A1467">
            <v>2146805</v>
          </cell>
          <cell r="B1467" t="str">
            <v>监视监测</v>
          </cell>
        </row>
        <row r="1468">
          <cell r="A1468">
            <v>2146899</v>
          </cell>
          <cell r="B1468" t="str">
            <v>其他船舶油污损害赔偿基金支出</v>
          </cell>
        </row>
        <row r="1469">
          <cell r="A1469">
            <v>21469</v>
          </cell>
          <cell r="B1469" t="str">
            <v>民航发展基金支出</v>
          </cell>
        </row>
        <row r="1470">
          <cell r="A1470">
            <v>2146901</v>
          </cell>
          <cell r="B1470" t="str">
            <v>民航机场建设</v>
          </cell>
        </row>
        <row r="1471">
          <cell r="A1471">
            <v>2146902</v>
          </cell>
          <cell r="B1471" t="str">
            <v>空管系统建设</v>
          </cell>
        </row>
        <row r="1472">
          <cell r="A1472">
            <v>2146903</v>
          </cell>
          <cell r="B1472" t="str">
            <v>民航安全</v>
          </cell>
        </row>
        <row r="1473">
          <cell r="A1473">
            <v>2146904</v>
          </cell>
          <cell r="B1473" t="str">
            <v>航线和机场补贴</v>
          </cell>
        </row>
        <row r="1474">
          <cell r="A1474">
            <v>2146906</v>
          </cell>
          <cell r="B1474" t="str">
            <v>民航节能减排</v>
          </cell>
        </row>
        <row r="1475">
          <cell r="A1475">
            <v>2146907</v>
          </cell>
          <cell r="B1475" t="str">
            <v>通用航空发展</v>
          </cell>
        </row>
        <row r="1476">
          <cell r="A1476">
            <v>2146908</v>
          </cell>
          <cell r="B1476" t="str">
            <v>征管经费</v>
          </cell>
        </row>
        <row r="1477">
          <cell r="A1477">
            <v>2146999</v>
          </cell>
          <cell r="B1477" t="str">
            <v>其他民航发展基金支出</v>
          </cell>
        </row>
        <row r="1478">
          <cell r="A1478">
            <v>21470</v>
          </cell>
          <cell r="B1478" t="str">
            <v>海南省高等级公路车辆通行附加费对应专项债务收入安排的支出</v>
          </cell>
        </row>
        <row r="1479">
          <cell r="A1479">
            <v>2147001</v>
          </cell>
          <cell r="B1479" t="str">
            <v>公路建设</v>
          </cell>
        </row>
        <row r="1480">
          <cell r="A1480">
            <v>2147099</v>
          </cell>
          <cell r="B1480" t="str">
            <v>其他海南省高等级公路车辆通行附加费对应专项债务收入安排的支出</v>
          </cell>
        </row>
        <row r="1481">
          <cell r="A1481">
            <v>21471</v>
          </cell>
          <cell r="B1481" t="str">
            <v>政府收费公路专项债券收入安排的支出</v>
          </cell>
        </row>
        <row r="1482">
          <cell r="A1482">
            <v>2147101</v>
          </cell>
          <cell r="B1482" t="str">
            <v>公路建设</v>
          </cell>
        </row>
        <row r="1483">
          <cell r="A1483">
            <v>2147199</v>
          </cell>
          <cell r="B1483" t="str">
            <v>其他政府收费公路专项债券收入安排的支出</v>
          </cell>
        </row>
        <row r="1484">
          <cell r="A1484">
            <v>21472</v>
          </cell>
          <cell r="B1484" t="str">
            <v>车辆通行费对应专项债务收入安排的支出</v>
          </cell>
        </row>
        <row r="1485">
          <cell r="A1485">
            <v>215</v>
          </cell>
          <cell r="B1485" t="str">
            <v>资源勘探工业信息等支出</v>
          </cell>
        </row>
        <row r="1486">
          <cell r="A1486">
            <v>21562</v>
          </cell>
          <cell r="B1486" t="str">
            <v>农网还贷资金支出</v>
          </cell>
        </row>
        <row r="1487">
          <cell r="A1487">
            <v>2156201</v>
          </cell>
          <cell r="B1487" t="str">
            <v>中央农网还贷资金支出</v>
          </cell>
        </row>
        <row r="1488">
          <cell r="A1488">
            <v>2156202</v>
          </cell>
          <cell r="B1488" t="str">
            <v>地方农网还贷资金支出</v>
          </cell>
        </row>
        <row r="1489">
          <cell r="A1489">
            <v>2156299</v>
          </cell>
          <cell r="B1489" t="str">
            <v>其他农网还贷资金支出</v>
          </cell>
        </row>
        <row r="1490">
          <cell r="A1490">
            <v>217</v>
          </cell>
          <cell r="B1490" t="str">
            <v>金融支出</v>
          </cell>
        </row>
        <row r="1491">
          <cell r="A1491">
            <v>2170402</v>
          </cell>
          <cell r="B1491" t="str">
            <v>中央特别国债经营基金支出</v>
          </cell>
        </row>
        <row r="1492">
          <cell r="A1492">
            <v>2170403</v>
          </cell>
          <cell r="B1492" t="str">
            <v>中央特别国债经营基金财务支出</v>
          </cell>
        </row>
        <row r="1493">
          <cell r="A1493">
            <v>229</v>
          </cell>
          <cell r="B1493" t="str">
            <v>其他支出</v>
          </cell>
        </row>
        <row r="1494">
          <cell r="A1494">
            <v>22904</v>
          </cell>
          <cell r="B1494" t="str">
            <v>其他政府性基金及对应专项债务收入安排的支出</v>
          </cell>
        </row>
        <row r="1495">
          <cell r="A1495">
            <v>2290401</v>
          </cell>
          <cell r="B1495" t="str">
            <v>其他政府性基金安排的支出</v>
          </cell>
        </row>
        <row r="1496">
          <cell r="A1496">
            <v>2290402</v>
          </cell>
          <cell r="B1496" t="str">
            <v>其他地方自行试点项目收益专项债券收入安排的支出</v>
          </cell>
        </row>
        <row r="1497">
          <cell r="A1497">
            <v>2290403</v>
          </cell>
          <cell r="B1497" t="str">
            <v>其他政府性基金债务收入安排的支出</v>
          </cell>
        </row>
        <row r="1498">
          <cell r="A1498">
            <v>22908</v>
          </cell>
          <cell r="B1498" t="str">
            <v>彩票发行销售机构业务费安排的支出</v>
          </cell>
        </row>
        <row r="1499">
          <cell r="A1499">
            <v>2290802</v>
          </cell>
          <cell r="B1499" t="str">
            <v>福利彩票发行机构的业务费支出</v>
          </cell>
        </row>
        <row r="1500">
          <cell r="A1500">
            <v>2290803</v>
          </cell>
          <cell r="B1500" t="str">
            <v>体育彩票发行机构的业务费支出</v>
          </cell>
        </row>
        <row r="1501">
          <cell r="A1501">
            <v>2290804</v>
          </cell>
          <cell r="B1501" t="str">
            <v>福利彩票销售机构的业务费支出</v>
          </cell>
        </row>
        <row r="1502">
          <cell r="A1502">
            <v>2290805</v>
          </cell>
          <cell r="B1502" t="str">
            <v>体育彩票销售机构的业务费支出</v>
          </cell>
        </row>
        <row r="1503">
          <cell r="A1503">
            <v>2290806</v>
          </cell>
          <cell r="B1503" t="str">
            <v>彩票兑奖周转金支出</v>
          </cell>
        </row>
        <row r="1504">
          <cell r="A1504">
            <v>2290807</v>
          </cell>
          <cell r="B1504" t="str">
            <v>彩票发行销售风险基金支出</v>
          </cell>
        </row>
        <row r="1505">
          <cell r="A1505">
            <v>2290808</v>
          </cell>
          <cell r="B1505" t="str">
            <v>彩票市场调控资金支出</v>
          </cell>
        </row>
        <row r="1506">
          <cell r="A1506">
            <v>2290899</v>
          </cell>
          <cell r="B1506" t="str">
            <v>其他彩票发行销售机构业务费安排的支出</v>
          </cell>
        </row>
        <row r="1507">
          <cell r="A1507">
            <v>22909</v>
          </cell>
          <cell r="B1507" t="str">
            <v>抗疫特别国债财务基金支出</v>
          </cell>
        </row>
        <row r="1508">
          <cell r="A1508">
            <v>22960</v>
          </cell>
          <cell r="B1508" t="str">
            <v>彩票公益金安排的支出</v>
          </cell>
        </row>
        <row r="1509">
          <cell r="A1509">
            <v>2296001</v>
          </cell>
          <cell r="B1509" t="str">
            <v>用于补充全国社会保障基金的彩票公益金支出</v>
          </cell>
        </row>
        <row r="1510">
          <cell r="A1510">
            <v>2296002</v>
          </cell>
          <cell r="B1510" t="str">
            <v>用于社会福利的彩票公益金支出</v>
          </cell>
        </row>
        <row r="1511">
          <cell r="A1511">
            <v>2296003</v>
          </cell>
          <cell r="B1511" t="str">
            <v>用于体育事业的彩票公益金支出</v>
          </cell>
        </row>
        <row r="1512">
          <cell r="A1512">
            <v>2296004</v>
          </cell>
          <cell r="B1512" t="str">
            <v>用于教育事业的彩票公益金支出</v>
          </cell>
        </row>
        <row r="1513">
          <cell r="A1513">
            <v>2296005</v>
          </cell>
          <cell r="B1513" t="str">
            <v>用于红十字事业的彩票公益金支出</v>
          </cell>
        </row>
        <row r="1514">
          <cell r="A1514">
            <v>2296006</v>
          </cell>
          <cell r="B1514" t="str">
            <v>用于残疾人事业的彩票公益金支出</v>
          </cell>
        </row>
        <row r="1515">
          <cell r="A1515">
            <v>2296010</v>
          </cell>
          <cell r="B1515" t="str">
            <v>用于文化事业的彩票公益金支出</v>
          </cell>
        </row>
        <row r="1516">
          <cell r="A1516">
            <v>2296011</v>
          </cell>
          <cell r="B1516" t="str">
            <v>用于巩固脱贫衔接乡村振兴的彩票公益金支出</v>
          </cell>
        </row>
        <row r="1517">
          <cell r="A1517">
            <v>2296012</v>
          </cell>
          <cell r="B1517" t="str">
            <v>用于法律援助的彩票公益金支出</v>
          </cell>
        </row>
        <row r="1518">
          <cell r="A1518">
            <v>2296013</v>
          </cell>
          <cell r="B1518" t="str">
            <v>用于城乡医疗救助的彩票公益金支出</v>
          </cell>
        </row>
        <row r="1519">
          <cell r="A1519">
            <v>2296099</v>
          </cell>
          <cell r="B1519" t="str">
            <v>用于其他社会公益事业的彩票公益金支出</v>
          </cell>
        </row>
        <row r="1520">
          <cell r="A1520">
            <v>232</v>
          </cell>
          <cell r="B1520" t="str">
            <v>债务付息支出</v>
          </cell>
        </row>
        <row r="1521">
          <cell r="A1521">
            <v>23204</v>
          </cell>
          <cell r="B1521" t="str">
            <v>地方政府专项债务付息支出</v>
          </cell>
        </row>
        <row r="1522">
          <cell r="A1522">
            <v>2320401</v>
          </cell>
          <cell r="B1522" t="str">
            <v>海南省高等级公路车辆通行附加费债务付息支出</v>
          </cell>
        </row>
        <row r="1523">
          <cell r="A1523">
            <v>2320405</v>
          </cell>
          <cell r="B1523" t="str">
            <v>国家电影事业发展专项资金债务付息支出</v>
          </cell>
        </row>
        <row r="1524">
          <cell r="A1524">
            <v>2320411</v>
          </cell>
          <cell r="B1524" t="str">
            <v>国有土地使用权出让金债务付息支出</v>
          </cell>
        </row>
        <row r="1525">
          <cell r="A1525">
            <v>2320413</v>
          </cell>
          <cell r="B1525" t="str">
            <v>农业土地开发资金债务付息支出</v>
          </cell>
        </row>
        <row r="1526">
          <cell r="A1526">
            <v>2320414</v>
          </cell>
          <cell r="B1526" t="str">
            <v>大中型水库库区基金债务付息支出</v>
          </cell>
        </row>
        <row r="1527">
          <cell r="A1527">
            <v>2320416</v>
          </cell>
          <cell r="B1527" t="str">
            <v>城市基础设施配套费债务付息支出</v>
          </cell>
        </row>
        <row r="1528">
          <cell r="A1528">
            <v>2320417</v>
          </cell>
          <cell r="B1528" t="str">
            <v>小型水库移民扶助基金债务付息支出</v>
          </cell>
        </row>
        <row r="1529">
          <cell r="A1529">
            <v>2320418</v>
          </cell>
          <cell r="B1529" t="str">
            <v>国家重大水利工程建设基金债务付息支出</v>
          </cell>
        </row>
        <row r="1530">
          <cell r="A1530">
            <v>2320419</v>
          </cell>
          <cell r="B1530" t="str">
            <v>车辆通行费债务付息支出</v>
          </cell>
        </row>
        <row r="1531">
          <cell r="A1531">
            <v>2320420</v>
          </cell>
          <cell r="B1531" t="str">
            <v>污水处理费债务付息支出</v>
          </cell>
        </row>
        <row r="1532">
          <cell r="A1532">
            <v>2320431</v>
          </cell>
          <cell r="B1532" t="str">
            <v>土地储备专项债券付息支出</v>
          </cell>
        </row>
        <row r="1533">
          <cell r="A1533">
            <v>2320432</v>
          </cell>
          <cell r="B1533" t="str">
            <v>政府收费公路专项债券付息支出</v>
          </cell>
        </row>
        <row r="1534">
          <cell r="A1534">
            <v>2320433</v>
          </cell>
          <cell r="B1534" t="str">
            <v>棚户区改造专项债券付息支出</v>
          </cell>
        </row>
        <row r="1535">
          <cell r="A1535">
            <v>2320498</v>
          </cell>
          <cell r="B1535" t="str">
            <v>其他地方自行试点项目收益专项债券付息支出</v>
          </cell>
        </row>
        <row r="1536">
          <cell r="A1536">
            <v>2320499</v>
          </cell>
          <cell r="B1536" t="str">
            <v>其他政府性基金债务付息支出</v>
          </cell>
        </row>
        <row r="1537">
          <cell r="A1537">
            <v>233</v>
          </cell>
          <cell r="B1537" t="str">
            <v>债务发行费用支出</v>
          </cell>
        </row>
        <row r="1538">
          <cell r="A1538">
            <v>23304</v>
          </cell>
          <cell r="B1538" t="str">
            <v>地方政府专项债务发行费用支出</v>
          </cell>
        </row>
        <row r="1539">
          <cell r="A1539">
            <v>2330401</v>
          </cell>
          <cell r="B1539" t="str">
            <v>海南省高等级公路车辆通行附加费债务发行费用支出</v>
          </cell>
        </row>
        <row r="1540">
          <cell r="A1540">
            <v>2330405</v>
          </cell>
          <cell r="B1540" t="str">
            <v>国家电影事业发展专项资金债务发行费用支出</v>
          </cell>
        </row>
        <row r="1541">
          <cell r="A1541">
            <v>2330411</v>
          </cell>
          <cell r="B1541" t="str">
            <v>国有土地使用权出让金债务发行费用支出</v>
          </cell>
        </row>
        <row r="1542">
          <cell r="A1542">
            <v>2330413</v>
          </cell>
          <cell r="B1542" t="str">
            <v>农业土地开发资金债务发行费用支出</v>
          </cell>
        </row>
        <row r="1543">
          <cell r="A1543">
            <v>2330414</v>
          </cell>
          <cell r="B1543" t="str">
            <v>大中型水库库区基金债务发行费用支出</v>
          </cell>
        </row>
        <row r="1544">
          <cell r="A1544">
            <v>2330416</v>
          </cell>
          <cell r="B1544" t="str">
            <v>城市基础设施配套费债务发行费用支出</v>
          </cell>
        </row>
        <row r="1545">
          <cell r="A1545">
            <v>2330417</v>
          </cell>
          <cell r="B1545" t="str">
            <v>小型水库移民扶助基金债务发行费用支出</v>
          </cell>
        </row>
        <row r="1546">
          <cell r="A1546">
            <v>2330418</v>
          </cell>
          <cell r="B1546" t="str">
            <v>国家重大水利工程建设基金债务发行费用支出</v>
          </cell>
        </row>
        <row r="1547">
          <cell r="A1547">
            <v>2330419</v>
          </cell>
          <cell r="B1547" t="str">
            <v>车辆通行费债务发行费用支出</v>
          </cell>
        </row>
        <row r="1548">
          <cell r="A1548">
            <v>2330420</v>
          </cell>
          <cell r="B1548" t="str">
            <v>污水处理费债务发行费用支出</v>
          </cell>
        </row>
        <row r="1549">
          <cell r="A1549">
            <v>2330431</v>
          </cell>
          <cell r="B1549" t="str">
            <v>土地储备专项债券发行费用支出</v>
          </cell>
        </row>
        <row r="1550">
          <cell r="A1550">
            <v>2330432</v>
          </cell>
          <cell r="B1550" t="str">
            <v>政府收费公路专项债券发行费用支出</v>
          </cell>
        </row>
        <row r="1551">
          <cell r="A1551">
            <v>2330433</v>
          </cell>
          <cell r="B1551" t="str">
            <v>棚户区改造专项债券发行费用支出</v>
          </cell>
        </row>
        <row r="1552">
          <cell r="A1552">
            <v>2330498</v>
          </cell>
          <cell r="B1552" t="str">
            <v>其他地方自行试点项目收益专项债券发行费用支出</v>
          </cell>
        </row>
        <row r="1553">
          <cell r="A1553">
            <v>2330499</v>
          </cell>
          <cell r="B1553" t="str">
            <v>其他政府性基金债务发行费用支出</v>
          </cell>
        </row>
        <row r="1554">
          <cell r="A1554">
            <v>234</v>
          </cell>
          <cell r="B1554" t="str">
            <v>抗疫特别国债安排的支出</v>
          </cell>
        </row>
        <row r="1555">
          <cell r="A1555">
            <v>23401</v>
          </cell>
          <cell r="B1555" t="str">
            <v>基础设施建设</v>
          </cell>
        </row>
        <row r="1556">
          <cell r="A1556">
            <v>2340101</v>
          </cell>
          <cell r="B1556" t="str">
            <v>公共卫生体系建设</v>
          </cell>
        </row>
        <row r="1557">
          <cell r="A1557">
            <v>2340102</v>
          </cell>
          <cell r="B1557" t="str">
            <v>重大疫情防控救治体系建设</v>
          </cell>
        </row>
        <row r="1558">
          <cell r="A1558">
            <v>2340103</v>
          </cell>
          <cell r="B1558" t="str">
            <v>粮食安全</v>
          </cell>
        </row>
        <row r="1559">
          <cell r="A1559">
            <v>2340104</v>
          </cell>
          <cell r="B1559" t="str">
            <v>能源安全</v>
          </cell>
        </row>
        <row r="1560">
          <cell r="A1560">
            <v>2340105</v>
          </cell>
          <cell r="B1560" t="str">
            <v>应急物资保障</v>
          </cell>
        </row>
        <row r="1561">
          <cell r="A1561">
            <v>2340106</v>
          </cell>
          <cell r="B1561" t="str">
            <v>产业链改造升级</v>
          </cell>
        </row>
        <row r="1562">
          <cell r="A1562">
            <v>2340107</v>
          </cell>
          <cell r="B1562" t="str">
            <v>城镇老旧小区改造</v>
          </cell>
        </row>
        <row r="1563">
          <cell r="A1563">
            <v>2340108</v>
          </cell>
          <cell r="B1563" t="str">
            <v>生态环境治理</v>
          </cell>
        </row>
        <row r="1564">
          <cell r="A1564">
            <v>2340109</v>
          </cell>
          <cell r="B1564" t="str">
            <v>交通基础设施建设</v>
          </cell>
        </row>
        <row r="1565">
          <cell r="A1565">
            <v>2340110</v>
          </cell>
          <cell r="B1565" t="str">
            <v>市政设施建设</v>
          </cell>
        </row>
        <row r="1566">
          <cell r="A1566">
            <v>2340111</v>
          </cell>
          <cell r="B1566" t="str">
            <v>重大区域规划基础设施建设</v>
          </cell>
        </row>
        <row r="1567">
          <cell r="A1567">
            <v>2340199</v>
          </cell>
          <cell r="B1567" t="str">
            <v>其他基础设施建设</v>
          </cell>
        </row>
        <row r="1568">
          <cell r="A1568">
            <v>23402</v>
          </cell>
          <cell r="B1568" t="str">
            <v>抗疫相关支出</v>
          </cell>
        </row>
        <row r="1569">
          <cell r="A1569">
            <v>2340201</v>
          </cell>
          <cell r="B1569" t="str">
            <v>减免房租补贴</v>
          </cell>
        </row>
        <row r="1570">
          <cell r="A1570">
            <v>2340202</v>
          </cell>
          <cell r="B1570" t="str">
            <v>重点企业贷款贴息</v>
          </cell>
        </row>
        <row r="1571">
          <cell r="A1571">
            <v>2340203</v>
          </cell>
          <cell r="B1571" t="str">
            <v>创业担保贷款贴息</v>
          </cell>
        </row>
        <row r="1572">
          <cell r="A1572">
            <v>2340204</v>
          </cell>
          <cell r="B1572" t="str">
            <v>援企稳岗补贴</v>
          </cell>
        </row>
        <row r="1573">
          <cell r="A1573">
            <v>2340205</v>
          </cell>
          <cell r="B1573" t="str">
            <v>困难群众基本生活补助</v>
          </cell>
        </row>
        <row r="1574">
          <cell r="A1574">
            <v>2340299</v>
          </cell>
          <cell r="B1574" t="str">
            <v>其他抗疫相关支出</v>
          </cell>
        </row>
        <row r="1575">
          <cell r="A1575">
            <v>208</v>
          </cell>
          <cell r="B1575" t="str">
            <v>社会保障和就业支出</v>
          </cell>
        </row>
        <row r="1576">
          <cell r="A1576">
            <v>20804</v>
          </cell>
          <cell r="B1576" t="str">
            <v>补充全国社会保障基金</v>
          </cell>
        </row>
        <row r="1577">
          <cell r="A1577">
            <v>2080451</v>
          </cell>
          <cell r="B1577" t="str">
            <v>国有资本经营预算补充社保基金支出</v>
          </cell>
        </row>
        <row r="1578">
          <cell r="A1578">
            <v>223</v>
          </cell>
          <cell r="B1578" t="str">
            <v>国有资本经营预算支出</v>
          </cell>
        </row>
        <row r="1579">
          <cell r="A1579">
            <v>22301</v>
          </cell>
          <cell r="B1579" t="str">
            <v>解决历史遗留问题及改革成本支出</v>
          </cell>
        </row>
        <row r="1580">
          <cell r="A1580">
            <v>2230101</v>
          </cell>
          <cell r="B1580" t="str">
            <v>厂办大集体改革支出</v>
          </cell>
        </row>
        <row r="1581">
          <cell r="A1581">
            <v>2230102</v>
          </cell>
          <cell r="B1581" t="str">
            <v>“三供一业”移交补助支出</v>
          </cell>
        </row>
        <row r="1582">
          <cell r="A1582">
            <v>2230103</v>
          </cell>
          <cell r="B1582" t="str">
            <v>国有企业办职教幼教补助支出</v>
          </cell>
        </row>
        <row r="1583">
          <cell r="A1583">
            <v>2230104</v>
          </cell>
          <cell r="B1583" t="str">
            <v>国有企业办公共服务机构移交补助支出</v>
          </cell>
        </row>
        <row r="1584">
          <cell r="A1584">
            <v>2230105</v>
          </cell>
          <cell r="B1584" t="str">
            <v>国有企业退休人员社会化管理补助支出</v>
          </cell>
        </row>
        <row r="1585">
          <cell r="A1585">
            <v>2230106</v>
          </cell>
          <cell r="B1585" t="str">
            <v>国有企业棚户区改造支出</v>
          </cell>
        </row>
        <row r="1586">
          <cell r="A1586">
            <v>2230107</v>
          </cell>
          <cell r="B1586" t="str">
            <v>国有企业改革成本支出</v>
          </cell>
        </row>
        <row r="1587">
          <cell r="A1587">
            <v>2230108</v>
          </cell>
          <cell r="B1587" t="str">
            <v>离休干部医药费补助支出</v>
          </cell>
        </row>
        <row r="1588">
          <cell r="A1588">
            <v>2230109</v>
          </cell>
          <cell r="B1588" t="str">
            <v>金融企业改革性支出</v>
          </cell>
        </row>
        <row r="1589">
          <cell r="A1589">
            <v>2230199</v>
          </cell>
          <cell r="B1589" t="str">
            <v>其他解决历史遗留问题及改革成本支出</v>
          </cell>
        </row>
        <row r="1590">
          <cell r="A1590">
            <v>22302</v>
          </cell>
          <cell r="B1590" t="str">
            <v>国有企业资本金注入</v>
          </cell>
        </row>
        <row r="1591">
          <cell r="A1591">
            <v>2230201</v>
          </cell>
          <cell r="B1591" t="str">
            <v>国有经济结构调整支出</v>
          </cell>
        </row>
        <row r="1592">
          <cell r="A1592">
            <v>2230202</v>
          </cell>
          <cell r="B1592" t="str">
            <v>公益性设施投资支出</v>
          </cell>
        </row>
        <row r="1593">
          <cell r="A1593">
            <v>2230203</v>
          </cell>
          <cell r="B1593" t="str">
            <v>前瞻性战略性产业发展支出</v>
          </cell>
        </row>
        <row r="1594">
          <cell r="A1594">
            <v>2230204</v>
          </cell>
          <cell r="B1594" t="str">
            <v>生态环境保护支出</v>
          </cell>
        </row>
        <row r="1595">
          <cell r="A1595">
            <v>2230205</v>
          </cell>
          <cell r="B1595" t="str">
            <v>支持科技进步支出</v>
          </cell>
        </row>
        <row r="1596">
          <cell r="A1596">
            <v>2230206</v>
          </cell>
          <cell r="B1596" t="str">
            <v>保障国家经济安全支出</v>
          </cell>
        </row>
        <row r="1597">
          <cell r="A1597">
            <v>2230207</v>
          </cell>
          <cell r="B1597" t="str">
            <v>对外投资合作支出</v>
          </cell>
        </row>
        <row r="1598">
          <cell r="A1598">
            <v>2230208</v>
          </cell>
          <cell r="B1598" t="str">
            <v>金融企业资本性支出</v>
          </cell>
        </row>
        <row r="1599">
          <cell r="A1599">
            <v>2230299</v>
          </cell>
          <cell r="B1599" t="str">
            <v>其他国有企业资本金注入</v>
          </cell>
        </row>
        <row r="1600">
          <cell r="A1600">
            <v>22303</v>
          </cell>
          <cell r="B1600" t="str">
            <v>国有企业政策性补贴</v>
          </cell>
        </row>
        <row r="1601">
          <cell r="A1601">
            <v>2230301</v>
          </cell>
          <cell r="B1601" t="str">
            <v>国有企业政策性补贴</v>
          </cell>
        </row>
        <row r="1602">
          <cell r="A1602">
            <v>22399</v>
          </cell>
          <cell r="B1602" t="str">
            <v>其他国有资本经营预算支出</v>
          </cell>
        </row>
        <row r="1603">
          <cell r="A1603">
            <v>2239999</v>
          </cell>
          <cell r="B1603" t="str">
            <v>其他国有资本经营预算支出</v>
          </cell>
        </row>
        <row r="1604">
          <cell r="A1604">
            <v>231</v>
          </cell>
          <cell r="B1604" t="str">
            <v>债务还本支出</v>
          </cell>
        </row>
        <row r="1605">
          <cell r="A1605">
            <v>23101</v>
          </cell>
          <cell r="B1605" t="str">
            <v>中央政府国内债务还本支出</v>
          </cell>
        </row>
        <row r="1606">
          <cell r="A1606">
            <v>23102</v>
          </cell>
          <cell r="B1606" t="str">
            <v>中央政府国外债务还本支出</v>
          </cell>
        </row>
        <row r="1607">
          <cell r="A1607">
            <v>2310201</v>
          </cell>
          <cell r="B1607" t="str">
            <v>中央政府境外发行主权债券还本支出</v>
          </cell>
        </row>
        <row r="1608">
          <cell r="A1608">
            <v>2310202</v>
          </cell>
          <cell r="B1608" t="str">
            <v>中央政府向外国政府借款还本支出</v>
          </cell>
        </row>
        <row r="1609">
          <cell r="A1609">
            <v>2310203</v>
          </cell>
          <cell r="B1609" t="str">
            <v>中央政府向国际金融组织借款还本支出</v>
          </cell>
        </row>
        <row r="1610">
          <cell r="A1610">
            <v>2310299</v>
          </cell>
          <cell r="B1610" t="str">
            <v>中央政府其他国外借款还本支出</v>
          </cell>
        </row>
        <row r="1611">
          <cell r="A1611">
            <v>23103</v>
          </cell>
          <cell r="B1611" t="str">
            <v>地方政府一般债务还本支出</v>
          </cell>
        </row>
        <row r="1612">
          <cell r="A1612">
            <v>2310301</v>
          </cell>
          <cell r="B1612" t="str">
            <v>地方政府一般债券还本支出</v>
          </cell>
        </row>
        <row r="1613">
          <cell r="A1613">
            <v>2310302</v>
          </cell>
          <cell r="B1613" t="str">
            <v>地方政府向外国政府借款还本支出</v>
          </cell>
        </row>
        <row r="1614">
          <cell r="A1614">
            <v>2310303</v>
          </cell>
          <cell r="B1614" t="str">
            <v>地方政府向国际组织借款还本支出</v>
          </cell>
        </row>
        <row r="1615">
          <cell r="A1615">
            <v>2310399</v>
          </cell>
          <cell r="B1615" t="str">
            <v>地方政府其他一般债务还本支出</v>
          </cell>
        </row>
        <row r="1616">
          <cell r="A1616">
            <v>23104</v>
          </cell>
          <cell r="B1616" t="str">
            <v>地方政府专项债务还本支出</v>
          </cell>
        </row>
        <row r="1617">
          <cell r="A1617">
            <v>2310401</v>
          </cell>
          <cell r="B1617" t="str">
            <v>海南省高等级公路车辆通行附加费债务还本支出</v>
          </cell>
        </row>
        <row r="1618">
          <cell r="A1618">
            <v>2310405</v>
          </cell>
          <cell r="B1618" t="str">
            <v>国家电影事业发展专项资金债务还本支出</v>
          </cell>
        </row>
        <row r="1619">
          <cell r="A1619">
            <v>2310411</v>
          </cell>
          <cell r="B1619" t="str">
            <v>国有土地使用权出让金债务还本支出</v>
          </cell>
        </row>
        <row r="1620">
          <cell r="A1620">
            <v>2310413</v>
          </cell>
          <cell r="B1620" t="str">
            <v>农业土地开发资金债务还本支出</v>
          </cell>
        </row>
        <row r="1621">
          <cell r="A1621">
            <v>2310414</v>
          </cell>
          <cell r="B1621" t="str">
            <v>大中型水库库区基金债务还本支出</v>
          </cell>
        </row>
        <row r="1622">
          <cell r="A1622">
            <v>2310416</v>
          </cell>
          <cell r="B1622" t="str">
            <v>城市基础设施配套费债务还本支出</v>
          </cell>
        </row>
        <row r="1623">
          <cell r="A1623">
            <v>2310417</v>
          </cell>
          <cell r="B1623" t="str">
            <v>小型水库移民扶助基金债务还本支出</v>
          </cell>
        </row>
        <row r="1624">
          <cell r="A1624">
            <v>2310418</v>
          </cell>
          <cell r="B1624" t="str">
            <v>国家重大水利工程建设基金债务还本支出</v>
          </cell>
        </row>
        <row r="1625">
          <cell r="A1625">
            <v>2310419</v>
          </cell>
          <cell r="B1625" t="str">
            <v>车辆通行费债务还本支出</v>
          </cell>
        </row>
        <row r="1626">
          <cell r="A1626">
            <v>2310420</v>
          </cell>
          <cell r="B1626" t="str">
            <v>污水处理费债务还本支出</v>
          </cell>
        </row>
        <row r="1627">
          <cell r="A1627">
            <v>2310431</v>
          </cell>
          <cell r="B1627" t="str">
            <v>土地储备专项债券还本支出</v>
          </cell>
        </row>
        <row r="1628">
          <cell r="A1628">
            <v>2310432</v>
          </cell>
          <cell r="B1628" t="str">
            <v>政府收费公路专项债券还本支出</v>
          </cell>
        </row>
        <row r="1629">
          <cell r="A1629">
            <v>2310433</v>
          </cell>
          <cell r="B1629" t="str">
            <v>棚户区改造专项债券还本支出</v>
          </cell>
        </row>
        <row r="1630">
          <cell r="A1630">
            <v>2310498</v>
          </cell>
          <cell r="B1630" t="str">
            <v>其他地方自行试点项目收益专项债券还本支出</v>
          </cell>
        </row>
        <row r="1631">
          <cell r="A1631">
            <v>2310499</v>
          </cell>
          <cell r="B1631" t="str">
            <v>其他政府性基金债务还本支出</v>
          </cell>
        </row>
        <row r="1632">
          <cell r="A1632">
            <v>23105</v>
          </cell>
          <cell r="B1632" t="str">
            <v>抗疫特别国债还本支出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workbookViewId="0" topLeftCell="A1">
      <selection activeCell="B6" sqref="B1:B65536"/>
    </sheetView>
  </sheetViews>
  <sheetFormatPr defaultColWidth="9.33203125" defaultRowHeight="11.25"/>
  <cols>
    <col min="1" max="1" width="32.33203125" style="112" customWidth="1"/>
    <col min="2" max="2" width="57.5" style="70" customWidth="1"/>
    <col min="3" max="5" width="22.16015625" style="112" customWidth="1"/>
    <col min="6" max="12" width="18.5" style="0" customWidth="1"/>
  </cols>
  <sheetData>
    <row r="1" ht="18">
      <c r="A1" s="71" t="s">
        <v>264</v>
      </c>
    </row>
    <row r="2" spans="1:12" ht="41.25" customHeight="1">
      <c r="A2" s="72" t="s">
        <v>265</v>
      </c>
      <c r="B2" s="73"/>
      <c r="C2" s="73"/>
      <c r="D2" s="73"/>
      <c r="E2" s="73"/>
      <c r="F2" s="73"/>
      <c r="G2" s="73"/>
      <c r="H2" s="73"/>
      <c r="I2" s="73"/>
      <c r="J2" s="73"/>
      <c r="K2" s="73"/>
      <c r="L2" s="73"/>
    </row>
    <row r="3" ht="11.25"/>
    <row r="4" ht="11.25">
      <c r="L4" s="155" t="s">
        <v>2</v>
      </c>
    </row>
    <row r="5" spans="1:12" ht="17.25" customHeight="1">
      <c r="A5" s="113" t="s">
        <v>266</v>
      </c>
      <c r="B5" s="114" t="s">
        <v>220</v>
      </c>
      <c r="C5" s="115" t="s">
        <v>267</v>
      </c>
      <c r="D5" s="115" t="s">
        <v>268</v>
      </c>
      <c r="E5" s="115" t="s">
        <v>269</v>
      </c>
      <c r="F5" s="116" t="s">
        <v>270</v>
      </c>
      <c r="G5" s="116" t="s">
        <v>271</v>
      </c>
      <c r="H5" s="116" t="s">
        <v>272</v>
      </c>
      <c r="I5" s="156"/>
      <c r="J5" s="116" t="s">
        <v>273</v>
      </c>
      <c r="K5" s="116" t="s">
        <v>274</v>
      </c>
      <c r="L5" s="157" t="s">
        <v>275</v>
      </c>
    </row>
    <row r="6" spans="1:12" ht="12" customHeight="1">
      <c r="A6" s="117" t="s">
        <v>276</v>
      </c>
      <c r="B6" s="118" t="s">
        <v>277</v>
      </c>
      <c r="C6" s="119" t="s">
        <v>278</v>
      </c>
      <c r="D6" s="119"/>
      <c r="E6" s="119" t="s">
        <v>279</v>
      </c>
      <c r="F6" s="120"/>
      <c r="G6" s="120" t="s">
        <v>280</v>
      </c>
      <c r="H6" s="121" t="s">
        <v>281</v>
      </c>
      <c r="I6" s="121" t="s">
        <v>282</v>
      </c>
      <c r="J6" s="120" t="s">
        <v>283</v>
      </c>
      <c r="K6" s="120" t="s">
        <v>284</v>
      </c>
      <c r="L6" s="158" t="s">
        <v>284</v>
      </c>
    </row>
    <row r="7" spans="1:12" ht="12" customHeight="1">
      <c r="A7" s="122" t="s">
        <v>285</v>
      </c>
      <c r="B7" s="123" t="s">
        <v>286</v>
      </c>
      <c r="C7" s="119" t="s">
        <v>278</v>
      </c>
      <c r="D7" s="119"/>
      <c r="E7" s="119" t="s">
        <v>279</v>
      </c>
      <c r="F7" s="120"/>
      <c r="G7" s="120" t="s">
        <v>280</v>
      </c>
      <c r="H7" s="120"/>
      <c r="I7" s="120"/>
      <c r="J7" s="120" t="s">
        <v>283</v>
      </c>
      <c r="K7" s="120" t="s">
        <v>284</v>
      </c>
      <c r="L7" s="158" t="s">
        <v>284</v>
      </c>
    </row>
    <row r="8" spans="1:12" ht="21.75" customHeight="1">
      <c r="A8" s="122" t="s">
        <v>285</v>
      </c>
      <c r="B8" s="123" t="s">
        <v>286</v>
      </c>
      <c r="C8" s="119" t="s">
        <v>278</v>
      </c>
      <c r="D8" s="119"/>
      <c r="E8" s="119" t="s">
        <v>279</v>
      </c>
      <c r="F8" s="120"/>
      <c r="G8" s="120" t="s">
        <v>280</v>
      </c>
      <c r="H8" s="120"/>
      <c r="I8" s="120"/>
      <c r="J8" s="120" t="s">
        <v>283</v>
      </c>
      <c r="K8" s="120" t="s">
        <v>284</v>
      </c>
      <c r="L8" s="158" t="s">
        <v>284</v>
      </c>
    </row>
    <row r="9" spans="1:12" ht="21.75" customHeight="1">
      <c r="A9" s="123"/>
      <c r="B9" s="118" t="s">
        <v>287</v>
      </c>
      <c r="C9" s="124">
        <v>22662.99</v>
      </c>
      <c r="D9" s="124"/>
      <c r="E9" s="124">
        <v>22662.99</v>
      </c>
      <c r="F9" s="124"/>
      <c r="G9" s="124"/>
      <c r="H9" s="124"/>
      <c r="I9" s="124"/>
      <c r="J9" s="124"/>
      <c r="K9" s="124"/>
      <c r="L9" s="124"/>
    </row>
    <row r="10" spans="1:12" ht="21.75" customHeight="1">
      <c r="A10" s="125">
        <v>201</v>
      </c>
      <c r="B10" s="126" t="s">
        <v>288</v>
      </c>
      <c r="C10" s="127">
        <v>11.47</v>
      </c>
      <c r="D10" s="128"/>
      <c r="E10" s="128">
        <v>11.47</v>
      </c>
      <c r="F10" s="128"/>
      <c r="G10" s="128"/>
      <c r="H10" s="128"/>
      <c r="I10" s="128"/>
      <c r="J10" s="128"/>
      <c r="K10" s="128"/>
      <c r="L10" s="128"/>
    </row>
    <row r="11" spans="1:12" ht="21.75" customHeight="1">
      <c r="A11" s="129">
        <v>20136</v>
      </c>
      <c r="B11" s="130" t="s">
        <v>289</v>
      </c>
      <c r="C11" s="131">
        <v>11.47</v>
      </c>
      <c r="D11" s="128"/>
      <c r="E11" s="131">
        <v>11.47</v>
      </c>
      <c r="F11" s="128"/>
      <c r="G11" s="128"/>
      <c r="H11" s="128"/>
      <c r="I11" s="128"/>
      <c r="J11" s="128"/>
      <c r="K11" s="128"/>
      <c r="L11" s="128"/>
    </row>
    <row r="12" spans="1:12" ht="21.75" customHeight="1">
      <c r="A12" s="129">
        <v>2013699</v>
      </c>
      <c r="B12" s="130" t="s">
        <v>289</v>
      </c>
      <c r="C12" s="131">
        <v>11.47</v>
      </c>
      <c r="D12" s="128"/>
      <c r="E12" s="131">
        <v>11.47</v>
      </c>
      <c r="F12" s="128"/>
      <c r="G12" s="128"/>
      <c r="H12" s="128"/>
      <c r="I12" s="128"/>
      <c r="J12" s="128"/>
      <c r="K12" s="128"/>
      <c r="L12" s="128"/>
    </row>
    <row r="13" spans="1:12" ht="21.75" customHeight="1">
      <c r="A13" s="132">
        <v>208</v>
      </c>
      <c r="B13" s="133" t="s">
        <v>290</v>
      </c>
      <c r="C13" s="131">
        <v>581.18</v>
      </c>
      <c r="D13" s="128"/>
      <c r="E13" s="131">
        <v>581.18</v>
      </c>
      <c r="F13" s="128"/>
      <c r="G13" s="128"/>
      <c r="H13" s="128"/>
      <c r="I13" s="128"/>
      <c r="J13" s="128"/>
      <c r="K13" s="128"/>
      <c r="L13" s="128"/>
    </row>
    <row r="14" spans="1:12" ht="21.75" customHeight="1">
      <c r="A14" s="132">
        <v>20805</v>
      </c>
      <c r="B14" s="133" t="s">
        <v>291</v>
      </c>
      <c r="C14" s="131">
        <v>581.18</v>
      </c>
      <c r="D14" s="128"/>
      <c r="E14" s="131">
        <v>581.18</v>
      </c>
      <c r="F14" s="128"/>
      <c r="G14" s="128"/>
      <c r="H14" s="128"/>
      <c r="I14" s="128"/>
      <c r="J14" s="128"/>
      <c r="K14" s="128"/>
      <c r="L14" s="128"/>
    </row>
    <row r="15" spans="1:12" ht="21.75" customHeight="1">
      <c r="A15" s="132">
        <v>2080505</v>
      </c>
      <c r="B15" s="130" t="s">
        <v>292</v>
      </c>
      <c r="C15" s="131">
        <v>227.22</v>
      </c>
      <c r="D15" s="128"/>
      <c r="E15" s="131">
        <v>227.22</v>
      </c>
      <c r="F15" s="128"/>
      <c r="G15" s="128"/>
      <c r="H15" s="128"/>
      <c r="I15" s="128"/>
      <c r="J15" s="128"/>
      <c r="K15" s="128"/>
      <c r="L15" s="128"/>
    </row>
    <row r="16" spans="1:12" ht="21.75" customHeight="1">
      <c r="A16" s="132">
        <v>2080506</v>
      </c>
      <c r="B16" s="130" t="s">
        <v>293</v>
      </c>
      <c r="C16" s="131">
        <v>87.16</v>
      </c>
      <c r="D16" s="128"/>
      <c r="E16" s="131">
        <v>87.16</v>
      </c>
      <c r="F16" s="128"/>
      <c r="G16" s="128"/>
      <c r="H16" s="128"/>
      <c r="I16" s="128"/>
      <c r="J16" s="128"/>
      <c r="K16" s="128"/>
      <c r="L16" s="128"/>
    </row>
    <row r="17" spans="1:12" ht="21.75" customHeight="1">
      <c r="A17" s="132">
        <v>2080599</v>
      </c>
      <c r="B17" s="134" t="s">
        <v>294</v>
      </c>
      <c r="C17" s="131">
        <v>266.8</v>
      </c>
      <c r="D17" s="128"/>
      <c r="E17" s="131">
        <v>266.8</v>
      </c>
      <c r="F17" s="128"/>
      <c r="G17" s="128"/>
      <c r="H17" s="128"/>
      <c r="I17" s="128"/>
      <c r="J17" s="128"/>
      <c r="K17" s="128"/>
      <c r="L17" s="128"/>
    </row>
    <row r="18" spans="1:12" ht="21.75" customHeight="1">
      <c r="A18" s="132">
        <v>210</v>
      </c>
      <c r="B18" s="133" t="s">
        <v>295</v>
      </c>
      <c r="C18" s="131">
        <v>108.95</v>
      </c>
      <c r="D18" s="128"/>
      <c r="E18" s="131">
        <v>108.95</v>
      </c>
      <c r="F18" s="128"/>
      <c r="G18" s="128"/>
      <c r="H18" s="128"/>
      <c r="I18" s="128"/>
      <c r="J18" s="128"/>
      <c r="K18" s="128"/>
      <c r="L18" s="128"/>
    </row>
    <row r="19" spans="1:12" ht="21.75" customHeight="1">
      <c r="A19" s="135">
        <v>21005</v>
      </c>
      <c r="B19" s="133" t="s">
        <v>296</v>
      </c>
      <c r="C19" s="131">
        <v>108.95</v>
      </c>
      <c r="D19" s="128"/>
      <c r="E19" s="131">
        <v>108.95</v>
      </c>
      <c r="F19" s="128"/>
      <c r="G19" s="128"/>
      <c r="H19" s="128"/>
      <c r="I19" s="128"/>
      <c r="J19" s="128"/>
      <c r="K19" s="128"/>
      <c r="L19" s="128"/>
    </row>
    <row r="20" spans="1:12" ht="21.75" customHeight="1">
      <c r="A20" s="135">
        <v>2100501</v>
      </c>
      <c r="B20" s="133" t="s">
        <v>297</v>
      </c>
      <c r="C20" s="131">
        <v>29.24</v>
      </c>
      <c r="D20" s="128"/>
      <c r="E20" s="131">
        <v>29.24</v>
      </c>
      <c r="F20" s="128"/>
      <c r="G20" s="128"/>
      <c r="H20" s="128"/>
      <c r="I20" s="128"/>
      <c r="J20" s="128"/>
      <c r="K20" s="128"/>
      <c r="L20" s="128"/>
    </row>
    <row r="21" spans="1:12" ht="21.75" customHeight="1">
      <c r="A21" s="135">
        <v>2100502</v>
      </c>
      <c r="B21" s="133" t="s">
        <v>298</v>
      </c>
      <c r="C21" s="131">
        <v>79.71</v>
      </c>
      <c r="D21" s="128"/>
      <c r="E21" s="131">
        <v>79.71</v>
      </c>
      <c r="F21" s="128"/>
      <c r="G21" s="128"/>
      <c r="H21" s="128"/>
      <c r="I21" s="128"/>
      <c r="J21" s="128"/>
      <c r="K21" s="128"/>
      <c r="L21" s="128"/>
    </row>
    <row r="22" spans="1:12" ht="21.75" customHeight="1">
      <c r="A22" s="136">
        <v>211</v>
      </c>
      <c r="B22" s="137" t="s">
        <v>299</v>
      </c>
      <c r="C22" s="138">
        <v>6918.96</v>
      </c>
      <c r="D22" s="128"/>
      <c r="E22" s="138">
        <v>6918.96</v>
      </c>
      <c r="F22" s="128"/>
      <c r="G22" s="128"/>
      <c r="H22" s="128"/>
      <c r="I22" s="128"/>
      <c r="J22" s="128"/>
      <c r="K22" s="128"/>
      <c r="L22" s="128"/>
    </row>
    <row r="23" spans="1:12" ht="21.75" customHeight="1">
      <c r="A23" s="136">
        <v>21104</v>
      </c>
      <c r="B23" s="137" t="s">
        <v>300</v>
      </c>
      <c r="C23" s="138">
        <v>200</v>
      </c>
      <c r="D23" s="128"/>
      <c r="E23" s="138">
        <v>200</v>
      </c>
      <c r="F23" s="128"/>
      <c r="G23" s="128"/>
      <c r="H23" s="128"/>
      <c r="I23" s="128"/>
      <c r="J23" s="128"/>
      <c r="K23" s="128"/>
      <c r="L23" s="128"/>
    </row>
    <row r="24" spans="1:12" s="111" customFormat="1" ht="21.75" customHeight="1">
      <c r="A24" s="136">
        <v>2110401</v>
      </c>
      <c r="B24" s="137" t="s">
        <v>301</v>
      </c>
      <c r="C24" s="138">
        <v>485</v>
      </c>
      <c r="D24" s="128"/>
      <c r="E24" s="138">
        <v>485</v>
      </c>
      <c r="F24" s="128"/>
      <c r="G24" s="128"/>
      <c r="H24" s="128"/>
      <c r="I24" s="128"/>
      <c r="J24" s="128"/>
      <c r="K24" s="128"/>
      <c r="L24" s="128"/>
    </row>
    <row r="25" spans="1:12" s="111" customFormat="1" ht="21.75" customHeight="1">
      <c r="A25" s="136">
        <v>2110404</v>
      </c>
      <c r="B25" s="139" t="str">
        <f>IF(A25="","",VLOOKUP(A25,'[1]gnkm'!A:B,2,FALSE))</f>
        <v>生物及物种资源保护</v>
      </c>
      <c r="C25" s="138">
        <v>4103</v>
      </c>
      <c r="D25" s="128"/>
      <c r="E25" s="138">
        <v>4103</v>
      </c>
      <c r="F25" s="128"/>
      <c r="G25" s="128"/>
      <c r="H25" s="128"/>
      <c r="I25" s="128"/>
      <c r="J25" s="128"/>
      <c r="K25" s="128"/>
      <c r="L25" s="128"/>
    </row>
    <row r="26" spans="1:12" ht="21.75" customHeight="1">
      <c r="A26" s="136">
        <v>2110606</v>
      </c>
      <c r="B26" s="137" t="s">
        <v>302</v>
      </c>
      <c r="C26" s="138">
        <v>200</v>
      </c>
      <c r="D26" s="128"/>
      <c r="E26" s="138">
        <v>200</v>
      </c>
      <c r="F26" s="128"/>
      <c r="G26" s="128"/>
      <c r="H26" s="128"/>
      <c r="I26" s="128"/>
      <c r="J26" s="128"/>
      <c r="K26" s="128"/>
      <c r="L26" s="128"/>
    </row>
    <row r="27" spans="1:12" ht="21.75" customHeight="1">
      <c r="A27" s="136">
        <v>21105</v>
      </c>
      <c r="B27" s="137" t="s">
        <v>303</v>
      </c>
      <c r="C27" s="138">
        <v>2125.95</v>
      </c>
      <c r="D27" s="128"/>
      <c r="E27" s="138">
        <v>2125.95</v>
      </c>
      <c r="F27" s="128"/>
      <c r="G27" s="128"/>
      <c r="H27" s="128"/>
      <c r="I27" s="128"/>
      <c r="J27" s="128"/>
      <c r="K27" s="128"/>
      <c r="L27" s="128"/>
    </row>
    <row r="28" spans="1:12" ht="21.75" customHeight="1">
      <c r="A28" s="136">
        <v>2110501</v>
      </c>
      <c r="B28" s="137" t="s">
        <v>304</v>
      </c>
      <c r="C28" s="138">
        <v>2125.95</v>
      </c>
      <c r="D28" s="128"/>
      <c r="E28" s="138">
        <v>2125.95</v>
      </c>
      <c r="F28" s="128"/>
      <c r="G28" s="128"/>
      <c r="H28" s="128"/>
      <c r="I28" s="128"/>
      <c r="J28" s="128"/>
      <c r="K28" s="128"/>
      <c r="L28" s="128"/>
    </row>
    <row r="29" spans="1:12" s="111" customFormat="1" ht="21.75" customHeight="1">
      <c r="A29" s="140">
        <v>21106</v>
      </c>
      <c r="B29" s="137" t="s">
        <v>305</v>
      </c>
      <c r="C29" s="141">
        <v>5.01</v>
      </c>
      <c r="D29" s="128"/>
      <c r="E29" s="141">
        <v>5.01</v>
      </c>
      <c r="F29" s="128"/>
      <c r="G29" s="128"/>
      <c r="H29" s="128"/>
      <c r="I29" s="128"/>
      <c r="J29" s="128"/>
      <c r="K29" s="128"/>
      <c r="L29" s="128"/>
    </row>
    <row r="30" spans="1:12" s="111" customFormat="1" ht="21.75" customHeight="1">
      <c r="A30" s="140">
        <v>2110699</v>
      </c>
      <c r="B30" s="137" t="s">
        <v>306</v>
      </c>
      <c r="C30" s="138">
        <v>5.01</v>
      </c>
      <c r="D30" s="128"/>
      <c r="E30" s="138">
        <v>5.01</v>
      </c>
      <c r="F30" s="128"/>
      <c r="G30" s="128"/>
      <c r="H30" s="128"/>
      <c r="I30" s="128"/>
      <c r="J30" s="128"/>
      <c r="K30" s="128"/>
      <c r="L30" s="128"/>
    </row>
    <row r="31" spans="1:12" ht="21.75" customHeight="1">
      <c r="A31" s="136">
        <v>213</v>
      </c>
      <c r="B31" s="137" t="s">
        <v>307</v>
      </c>
      <c r="C31" s="142">
        <v>14899.6</v>
      </c>
      <c r="D31" s="128"/>
      <c r="E31" s="142">
        <v>14899.6</v>
      </c>
      <c r="F31" s="128"/>
      <c r="G31" s="128"/>
      <c r="H31" s="128"/>
      <c r="I31" s="128"/>
      <c r="J31" s="128"/>
      <c r="K31" s="128"/>
      <c r="L31" s="128"/>
    </row>
    <row r="32" spans="1:12" ht="21.75" customHeight="1">
      <c r="A32" s="136">
        <v>21302</v>
      </c>
      <c r="B32" s="137" t="s">
        <v>308</v>
      </c>
      <c r="C32" s="142">
        <v>14899.6</v>
      </c>
      <c r="D32" s="128"/>
      <c r="E32" s="142">
        <v>14899.6</v>
      </c>
      <c r="F32" s="128"/>
      <c r="G32" s="128"/>
      <c r="H32" s="128"/>
      <c r="I32" s="128"/>
      <c r="J32" s="128"/>
      <c r="K32" s="128"/>
      <c r="L32" s="128"/>
    </row>
    <row r="33" spans="1:12" ht="21.75" customHeight="1">
      <c r="A33" s="136">
        <v>2130201</v>
      </c>
      <c r="B33" s="137" t="s">
        <v>309</v>
      </c>
      <c r="C33" s="131">
        <v>653.7</v>
      </c>
      <c r="D33" s="128"/>
      <c r="E33" s="131">
        <v>653.7</v>
      </c>
      <c r="F33" s="128"/>
      <c r="G33" s="128"/>
      <c r="H33" s="128"/>
      <c r="I33" s="128"/>
      <c r="J33" s="128"/>
      <c r="K33" s="128"/>
      <c r="L33" s="128"/>
    </row>
    <row r="34" spans="1:12" ht="21.75" customHeight="1">
      <c r="A34" s="136">
        <v>2130204</v>
      </c>
      <c r="B34" s="137" t="s">
        <v>310</v>
      </c>
      <c r="C34" s="131">
        <v>2151.65</v>
      </c>
      <c r="D34" s="128"/>
      <c r="E34" s="131">
        <v>2151.65</v>
      </c>
      <c r="F34" s="128"/>
      <c r="G34" s="128"/>
      <c r="H34" s="128"/>
      <c r="I34" s="128"/>
      <c r="J34" s="128"/>
      <c r="K34" s="128"/>
      <c r="L34" s="128"/>
    </row>
    <row r="35" spans="1:12" ht="21.75" customHeight="1">
      <c r="A35" s="136">
        <v>2130205</v>
      </c>
      <c r="B35" s="137" t="s">
        <v>311</v>
      </c>
      <c r="C35" s="138">
        <v>597.26</v>
      </c>
      <c r="D35" s="128"/>
      <c r="E35" s="138">
        <v>597.26</v>
      </c>
      <c r="F35" s="128"/>
      <c r="G35" s="128"/>
      <c r="H35" s="128"/>
      <c r="I35" s="128"/>
      <c r="J35" s="128"/>
      <c r="K35" s="128"/>
      <c r="L35" s="128"/>
    </row>
    <row r="36" spans="1:12" ht="21.75" customHeight="1">
      <c r="A36" s="136">
        <v>2130206</v>
      </c>
      <c r="B36" s="137" t="s">
        <v>312</v>
      </c>
      <c r="C36" s="138">
        <v>70</v>
      </c>
      <c r="D36" s="127"/>
      <c r="E36" s="138">
        <v>70</v>
      </c>
      <c r="F36" s="127"/>
      <c r="G36" s="127"/>
      <c r="H36" s="127"/>
      <c r="I36" s="127"/>
      <c r="J36" s="127"/>
      <c r="K36" s="127"/>
      <c r="L36" s="127"/>
    </row>
    <row r="37" spans="1:12" ht="21.75" customHeight="1">
      <c r="A37" s="136">
        <v>2130207</v>
      </c>
      <c r="B37" s="137" t="s">
        <v>313</v>
      </c>
      <c r="C37" s="138">
        <v>8357.82</v>
      </c>
      <c r="D37" s="143"/>
      <c r="E37" s="138">
        <v>8357.82</v>
      </c>
      <c r="F37" s="144"/>
      <c r="G37" s="144"/>
      <c r="H37" s="144"/>
      <c r="I37" s="144"/>
      <c r="J37" s="144"/>
      <c r="K37" s="144"/>
      <c r="L37" s="144"/>
    </row>
    <row r="38" spans="1:12" ht="21.75" customHeight="1">
      <c r="A38" s="136">
        <v>2130209</v>
      </c>
      <c r="B38" s="137" t="s">
        <v>314</v>
      </c>
      <c r="C38" s="138">
        <v>1726</v>
      </c>
      <c r="D38" s="143"/>
      <c r="E38" s="138">
        <v>1726</v>
      </c>
      <c r="F38" s="144"/>
      <c r="G38" s="144"/>
      <c r="H38" s="144"/>
      <c r="I38" s="144"/>
      <c r="J38" s="144"/>
      <c r="K38" s="144"/>
      <c r="L38" s="144"/>
    </row>
    <row r="39" spans="1:12" ht="21.75" customHeight="1">
      <c r="A39" s="140">
        <v>2130211</v>
      </c>
      <c r="B39" s="139" t="str">
        <f>IF(A39="","",VLOOKUP(A39,'[1]gnkm'!A:B,2,FALSE))</f>
        <v>动植物保护</v>
      </c>
      <c r="C39" s="138">
        <v>299.47</v>
      </c>
      <c r="D39" s="143"/>
      <c r="E39" s="138">
        <v>299.47</v>
      </c>
      <c r="F39" s="144"/>
      <c r="G39" s="144"/>
      <c r="H39" s="144"/>
      <c r="I39" s="144"/>
      <c r="J39" s="144"/>
      <c r="K39" s="144"/>
      <c r="L39" s="144"/>
    </row>
    <row r="40" spans="1:12" ht="21.75" customHeight="1">
      <c r="A40" s="136">
        <v>2130212</v>
      </c>
      <c r="B40" s="137" t="s">
        <v>315</v>
      </c>
      <c r="C40" s="138">
        <v>184</v>
      </c>
      <c r="D40" s="143"/>
      <c r="E40" s="138">
        <v>184</v>
      </c>
      <c r="F40" s="144"/>
      <c r="G40" s="144"/>
      <c r="H40" s="144"/>
      <c r="I40" s="144"/>
      <c r="J40" s="144"/>
      <c r="K40" s="144"/>
      <c r="L40" s="144"/>
    </row>
    <row r="41" spans="1:12" ht="21.75" customHeight="1">
      <c r="A41" s="136">
        <v>2130234</v>
      </c>
      <c r="B41" s="145" t="s">
        <v>316</v>
      </c>
      <c r="C41" s="138">
        <v>811</v>
      </c>
      <c r="D41" s="143"/>
      <c r="E41" s="138">
        <v>811</v>
      </c>
      <c r="F41" s="144"/>
      <c r="G41" s="144"/>
      <c r="H41" s="144"/>
      <c r="I41" s="144"/>
      <c r="J41" s="144"/>
      <c r="K41" s="144"/>
      <c r="L41" s="144"/>
    </row>
    <row r="42" spans="1:12" ht="21.75" customHeight="1">
      <c r="A42" s="140">
        <v>21305</v>
      </c>
      <c r="B42" s="146" t="s">
        <v>317</v>
      </c>
      <c r="C42" s="147">
        <v>48.7</v>
      </c>
      <c r="D42" s="143"/>
      <c r="E42" s="147">
        <v>48.7</v>
      </c>
      <c r="F42" s="144"/>
      <c r="G42" s="144"/>
      <c r="H42" s="144"/>
      <c r="I42" s="144"/>
      <c r="J42" s="144"/>
      <c r="K42" s="144"/>
      <c r="L42" s="144"/>
    </row>
    <row r="43" spans="1:12" ht="21.75" customHeight="1">
      <c r="A43" s="140">
        <v>2130505</v>
      </c>
      <c r="B43" s="145" t="s">
        <v>318</v>
      </c>
      <c r="C43" s="147">
        <v>48.7</v>
      </c>
      <c r="D43" s="143"/>
      <c r="E43" s="147">
        <v>48.7</v>
      </c>
      <c r="F43" s="144"/>
      <c r="G43" s="144"/>
      <c r="H43" s="144"/>
      <c r="I43" s="144"/>
      <c r="J43" s="144"/>
      <c r="K43" s="144"/>
      <c r="L43" s="144"/>
    </row>
    <row r="44" spans="1:12" ht="21.75" customHeight="1">
      <c r="A44" s="135">
        <v>221</v>
      </c>
      <c r="B44" s="148" t="s">
        <v>319</v>
      </c>
      <c r="C44" s="143">
        <v>142.83</v>
      </c>
      <c r="D44" s="143"/>
      <c r="E44" s="143">
        <v>142.83</v>
      </c>
      <c r="F44" s="144"/>
      <c r="G44" s="144"/>
      <c r="H44" s="144"/>
      <c r="I44" s="144"/>
      <c r="J44" s="144"/>
      <c r="K44" s="144"/>
      <c r="L44" s="144"/>
    </row>
    <row r="45" spans="1:12" ht="21.75" customHeight="1">
      <c r="A45" s="135">
        <v>22102</v>
      </c>
      <c r="B45" s="149" t="s">
        <v>320</v>
      </c>
      <c r="C45" s="143">
        <v>142.83</v>
      </c>
      <c r="D45" s="143"/>
      <c r="E45" s="143">
        <v>142.83</v>
      </c>
      <c r="F45" s="144"/>
      <c r="G45" s="144"/>
      <c r="H45" s="144"/>
      <c r="I45" s="144"/>
      <c r="J45" s="144"/>
      <c r="K45" s="144"/>
      <c r="L45" s="144"/>
    </row>
    <row r="46" spans="1:12" ht="21.75" customHeight="1">
      <c r="A46" s="135">
        <v>2210201</v>
      </c>
      <c r="B46" s="149" t="s">
        <v>321</v>
      </c>
      <c r="C46" s="143">
        <v>142.83</v>
      </c>
      <c r="D46" s="143"/>
      <c r="E46" s="143">
        <v>142.83</v>
      </c>
      <c r="F46" s="144"/>
      <c r="G46" s="144"/>
      <c r="H46" s="144"/>
      <c r="I46" s="144"/>
      <c r="J46" s="144"/>
      <c r="K46" s="144"/>
      <c r="L46" s="144"/>
    </row>
    <row r="47" spans="1:12" ht="15">
      <c r="A47" s="150"/>
      <c r="B47" s="143"/>
      <c r="C47" s="150"/>
      <c r="D47" s="150"/>
      <c r="E47" s="150"/>
      <c r="F47" s="144"/>
      <c r="G47" s="144"/>
      <c r="H47" s="144"/>
      <c r="I47" s="144"/>
      <c r="J47" s="144"/>
      <c r="K47" s="144"/>
      <c r="L47" s="144"/>
    </row>
    <row r="48" spans="1:12" ht="14.25">
      <c r="A48" s="151"/>
      <c r="B48" s="152"/>
      <c r="C48" s="151"/>
      <c r="D48" s="151"/>
      <c r="E48" s="151"/>
      <c r="F48" s="153"/>
      <c r="G48" s="154"/>
      <c r="H48" s="154"/>
      <c r="I48" s="154"/>
      <c r="J48" s="154"/>
      <c r="K48" s="154"/>
      <c r="L48" s="154"/>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48"/>
  <legacyDrawing r:id="rId2"/>
</worksheet>
</file>

<file path=xl/worksheets/sheet11.xml><?xml version="1.0" encoding="utf-8"?>
<worksheet xmlns="http://schemas.openxmlformats.org/spreadsheetml/2006/main" xmlns:r="http://schemas.openxmlformats.org/officeDocument/2006/relationships">
  <dimension ref="A1:I47"/>
  <sheetViews>
    <sheetView workbookViewId="0" topLeftCell="A9">
      <selection activeCell="C9" sqref="C9:E46"/>
    </sheetView>
  </sheetViews>
  <sheetFormatPr defaultColWidth="9.33203125" defaultRowHeight="11.25"/>
  <cols>
    <col min="1" max="1" width="14.83203125" style="0" customWidth="1"/>
    <col min="2" max="2" width="36" style="0" customWidth="1"/>
    <col min="3" max="3" width="15.16015625" style="70" customWidth="1"/>
    <col min="4" max="5" width="16" style="70" customWidth="1"/>
    <col min="6" max="8" width="16" style="0" customWidth="1"/>
  </cols>
  <sheetData>
    <row r="1" ht="18">
      <c r="A1" s="71" t="s">
        <v>322</v>
      </c>
    </row>
    <row r="2" spans="1:9" ht="32.25" customHeight="1">
      <c r="A2" s="72" t="s">
        <v>323</v>
      </c>
      <c r="B2" s="73"/>
      <c r="C2" s="73"/>
      <c r="D2" s="73"/>
      <c r="E2" s="73"/>
      <c r="F2" s="73"/>
      <c r="G2" s="73"/>
      <c r="H2" s="73"/>
      <c r="I2" s="110"/>
    </row>
    <row r="4" spans="7:8" ht="11.25">
      <c r="G4" s="74" t="s">
        <v>2</v>
      </c>
      <c r="H4" s="75"/>
    </row>
    <row r="5" spans="1:8" ht="18" customHeight="1">
      <c r="A5" s="76" t="s">
        <v>220</v>
      </c>
      <c r="B5" s="77" t="s">
        <v>220</v>
      </c>
      <c r="C5" s="78" t="s">
        <v>324</v>
      </c>
      <c r="D5" s="78" t="s">
        <v>325</v>
      </c>
      <c r="E5" s="78" t="s">
        <v>326</v>
      </c>
      <c r="F5" s="78" t="s">
        <v>327</v>
      </c>
      <c r="G5" s="78" t="s">
        <v>328</v>
      </c>
      <c r="H5" s="79" t="s">
        <v>329</v>
      </c>
    </row>
    <row r="6" spans="1:8" ht="11.25">
      <c r="A6" s="80" t="s">
        <v>285</v>
      </c>
      <c r="B6" s="81" t="s">
        <v>286</v>
      </c>
      <c r="C6" s="82" t="s">
        <v>324</v>
      </c>
      <c r="D6" s="82" t="s">
        <v>325</v>
      </c>
      <c r="E6" s="82" t="s">
        <v>326</v>
      </c>
      <c r="F6" s="82" t="s">
        <v>327</v>
      </c>
      <c r="G6" s="82" t="s">
        <v>330</v>
      </c>
      <c r="H6" s="83" t="s">
        <v>331</v>
      </c>
    </row>
    <row r="7" spans="1:8" ht="11.25">
      <c r="A7" s="80" t="s">
        <v>285</v>
      </c>
      <c r="B7" s="81" t="s">
        <v>286</v>
      </c>
      <c r="C7" s="82" t="s">
        <v>324</v>
      </c>
      <c r="D7" s="82" t="s">
        <v>325</v>
      </c>
      <c r="E7" s="82" t="s">
        <v>326</v>
      </c>
      <c r="F7" s="82" t="s">
        <v>327</v>
      </c>
      <c r="G7" s="82" t="s">
        <v>330</v>
      </c>
      <c r="H7" s="83" t="s">
        <v>331</v>
      </c>
    </row>
    <row r="8" spans="1:8" ht="1.5" customHeight="1">
      <c r="A8" s="80" t="s">
        <v>285</v>
      </c>
      <c r="B8" s="81" t="s">
        <v>286</v>
      </c>
      <c r="C8" s="82" t="s">
        <v>324</v>
      </c>
      <c r="D8" s="82" t="s">
        <v>325</v>
      </c>
      <c r="E8" s="82" t="s">
        <v>326</v>
      </c>
      <c r="F8" s="82" t="s">
        <v>327</v>
      </c>
      <c r="G8" s="82" t="s">
        <v>330</v>
      </c>
      <c r="H8" s="83" t="s">
        <v>331</v>
      </c>
    </row>
    <row r="9" spans="1:8" ht="18" customHeight="1">
      <c r="A9" s="84"/>
      <c r="B9" s="85" t="s">
        <v>332</v>
      </c>
      <c r="C9" s="86">
        <f>SUM(D9:H9)</f>
        <v>22662.989999999998</v>
      </c>
      <c r="D9" s="86">
        <v>3649.78</v>
      </c>
      <c r="E9" s="86">
        <v>19013.21</v>
      </c>
      <c r="F9" s="87"/>
      <c r="G9" s="87"/>
      <c r="H9" s="87"/>
    </row>
    <row r="10" spans="1:8" ht="18" customHeight="1">
      <c r="A10" s="88">
        <v>201</v>
      </c>
      <c r="B10" s="89" t="s">
        <v>333</v>
      </c>
      <c r="C10" s="90">
        <v>11.47</v>
      </c>
      <c r="D10" s="90">
        <v>11.47</v>
      </c>
      <c r="E10" s="91"/>
      <c r="F10" s="92"/>
      <c r="G10" s="92"/>
      <c r="H10" s="92"/>
    </row>
    <row r="11" spans="1:8" ht="18" customHeight="1">
      <c r="A11" s="93">
        <v>20136</v>
      </c>
      <c r="B11" s="94" t="s">
        <v>334</v>
      </c>
      <c r="C11" s="95">
        <v>11.47</v>
      </c>
      <c r="D11" s="95">
        <v>11.47</v>
      </c>
      <c r="E11" s="91"/>
      <c r="F11" s="92"/>
      <c r="G11" s="92"/>
      <c r="H11" s="92"/>
    </row>
    <row r="12" spans="1:8" ht="18" customHeight="1">
      <c r="A12" s="93">
        <v>2013699</v>
      </c>
      <c r="B12" s="94" t="s">
        <v>334</v>
      </c>
      <c r="C12" s="95">
        <v>11.47</v>
      </c>
      <c r="D12" s="95">
        <v>11.47</v>
      </c>
      <c r="E12" s="91"/>
      <c r="F12" s="92"/>
      <c r="G12" s="92"/>
      <c r="H12" s="92"/>
    </row>
    <row r="13" spans="1:8" ht="18" customHeight="1">
      <c r="A13" s="96">
        <v>208</v>
      </c>
      <c r="B13" s="97" t="s">
        <v>335</v>
      </c>
      <c r="C13" s="95">
        <v>581.18</v>
      </c>
      <c r="D13" s="95">
        <v>581.18</v>
      </c>
      <c r="E13" s="91"/>
      <c r="F13" s="92"/>
      <c r="G13" s="92"/>
      <c r="H13" s="92"/>
    </row>
    <row r="14" spans="1:8" ht="18" customHeight="1">
      <c r="A14" s="96">
        <v>20805</v>
      </c>
      <c r="B14" s="97" t="s">
        <v>336</v>
      </c>
      <c r="C14" s="95">
        <v>581.18</v>
      </c>
      <c r="D14" s="95">
        <v>581.18</v>
      </c>
      <c r="E14" s="91"/>
      <c r="F14" s="92"/>
      <c r="G14" s="92"/>
      <c r="H14" s="92"/>
    </row>
    <row r="15" spans="1:8" ht="18" customHeight="1">
      <c r="A15" s="96">
        <v>2080505</v>
      </c>
      <c r="B15" s="94" t="s">
        <v>337</v>
      </c>
      <c r="C15" s="95">
        <v>227.22</v>
      </c>
      <c r="D15" s="95">
        <v>227.22</v>
      </c>
      <c r="E15" s="91"/>
      <c r="F15" s="92"/>
      <c r="G15" s="92"/>
      <c r="H15" s="92"/>
    </row>
    <row r="16" spans="1:8" ht="18" customHeight="1">
      <c r="A16" s="96">
        <v>2080506</v>
      </c>
      <c r="B16" s="94" t="s">
        <v>338</v>
      </c>
      <c r="C16" s="95">
        <v>87.16</v>
      </c>
      <c r="D16" s="95">
        <v>87.16</v>
      </c>
      <c r="E16" s="91"/>
      <c r="F16" s="92"/>
      <c r="G16" s="92"/>
      <c r="H16" s="92"/>
    </row>
    <row r="17" spans="1:8" ht="18" customHeight="1">
      <c r="A17" s="96">
        <v>2080599</v>
      </c>
      <c r="B17" s="98" t="s">
        <v>339</v>
      </c>
      <c r="C17" s="95">
        <v>266.8</v>
      </c>
      <c r="D17" s="95">
        <v>266.8</v>
      </c>
      <c r="E17" s="91"/>
      <c r="F17" s="92"/>
      <c r="G17" s="92"/>
      <c r="H17" s="92"/>
    </row>
    <row r="18" spans="1:8" ht="18" customHeight="1">
      <c r="A18" s="96">
        <v>210</v>
      </c>
      <c r="B18" s="97" t="s">
        <v>340</v>
      </c>
      <c r="C18" s="95">
        <v>108.95</v>
      </c>
      <c r="D18" s="95">
        <v>108.95</v>
      </c>
      <c r="E18" s="91"/>
      <c r="F18" s="92"/>
      <c r="G18" s="92"/>
      <c r="H18" s="92"/>
    </row>
    <row r="19" spans="1:8" ht="18" customHeight="1">
      <c r="A19" s="99">
        <v>21005</v>
      </c>
      <c r="B19" s="97" t="s">
        <v>341</v>
      </c>
      <c r="C19" s="95">
        <v>108.95</v>
      </c>
      <c r="D19" s="95">
        <v>108.95</v>
      </c>
      <c r="E19" s="91"/>
      <c r="F19" s="92"/>
      <c r="G19" s="92"/>
      <c r="H19" s="92"/>
    </row>
    <row r="20" spans="1:8" ht="18" customHeight="1">
      <c r="A20" s="99">
        <v>2100501</v>
      </c>
      <c r="B20" s="97" t="s">
        <v>342</v>
      </c>
      <c r="C20" s="95">
        <v>29.24</v>
      </c>
      <c r="D20" s="95">
        <v>29.24</v>
      </c>
      <c r="E20" s="91"/>
      <c r="F20" s="92"/>
      <c r="G20" s="92"/>
      <c r="H20" s="92"/>
    </row>
    <row r="21" spans="1:8" ht="18" customHeight="1">
      <c r="A21" s="99">
        <v>2100502</v>
      </c>
      <c r="B21" s="97" t="s">
        <v>343</v>
      </c>
      <c r="C21" s="95">
        <v>79.71</v>
      </c>
      <c r="D21" s="95">
        <v>79.71</v>
      </c>
      <c r="E21" s="91"/>
      <c r="F21" s="92"/>
      <c r="G21" s="92"/>
      <c r="H21" s="92"/>
    </row>
    <row r="22" spans="1:8" ht="18" customHeight="1">
      <c r="A22" s="100">
        <v>211</v>
      </c>
      <c r="B22" s="101" t="s">
        <v>344</v>
      </c>
      <c r="C22" s="102">
        <v>6918.96</v>
      </c>
      <c r="D22" s="91"/>
      <c r="E22" s="102">
        <v>6918.96</v>
      </c>
      <c r="F22" s="92"/>
      <c r="G22" s="92"/>
      <c r="H22" s="92"/>
    </row>
    <row r="23" spans="1:8" ht="18" customHeight="1">
      <c r="A23" s="100">
        <v>21104</v>
      </c>
      <c r="B23" s="101" t="s">
        <v>345</v>
      </c>
      <c r="C23" s="102">
        <v>200</v>
      </c>
      <c r="D23" s="91"/>
      <c r="E23" s="102">
        <v>200</v>
      </c>
      <c r="F23" s="92"/>
      <c r="G23" s="92"/>
      <c r="H23" s="92"/>
    </row>
    <row r="24" spans="1:8" ht="18" customHeight="1">
      <c r="A24" s="100">
        <v>2110401</v>
      </c>
      <c r="B24" s="101" t="s">
        <v>346</v>
      </c>
      <c r="C24" s="102">
        <v>485</v>
      </c>
      <c r="D24" s="91"/>
      <c r="E24" s="102">
        <v>485</v>
      </c>
      <c r="F24" s="92"/>
      <c r="G24" s="92"/>
      <c r="H24" s="92"/>
    </row>
    <row r="25" spans="1:8" ht="18" customHeight="1">
      <c r="A25" s="100">
        <v>2110404</v>
      </c>
      <c r="B25" s="103" t="str">
        <f>IF(A25="","",VLOOKUP(A25,'[1]gnkm'!A:B,2,FALSE))</f>
        <v>生物及物种资源保护</v>
      </c>
      <c r="C25" s="102">
        <v>4103</v>
      </c>
      <c r="D25" s="91"/>
      <c r="E25" s="102">
        <v>4103</v>
      </c>
      <c r="F25" s="92"/>
      <c r="G25" s="92"/>
      <c r="H25" s="92"/>
    </row>
    <row r="26" spans="1:8" ht="18" customHeight="1">
      <c r="A26" s="100">
        <v>2110606</v>
      </c>
      <c r="B26" s="101" t="s">
        <v>347</v>
      </c>
      <c r="C26" s="102">
        <v>200</v>
      </c>
      <c r="D26" s="91"/>
      <c r="E26" s="102">
        <v>200</v>
      </c>
      <c r="F26" s="92"/>
      <c r="G26" s="92"/>
      <c r="H26" s="92"/>
    </row>
    <row r="27" spans="1:8" ht="18" customHeight="1">
      <c r="A27" s="100">
        <v>21105</v>
      </c>
      <c r="B27" s="101" t="s">
        <v>348</v>
      </c>
      <c r="C27" s="102">
        <v>2125.95</v>
      </c>
      <c r="D27" s="91"/>
      <c r="E27" s="102">
        <v>2125.95</v>
      </c>
      <c r="F27" s="92"/>
      <c r="G27" s="92"/>
      <c r="H27" s="92"/>
    </row>
    <row r="28" spans="1:8" ht="12.75">
      <c r="A28" s="100">
        <v>2110501</v>
      </c>
      <c r="B28" s="101" t="s">
        <v>349</v>
      </c>
      <c r="C28" s="102">
        <v>2125.95</v>
      </c>
      <c r="D28" s="104"/>
      <c r="E28" s="102">
        <v>2125.95</v>
      </c>
      <c r="F28" s="105"/>
      <c r="G28" s="105"/>
      <c r="H28" s="105"/>
    </row>
    <row r="29" spans="1:8" ht="12.75">
      <c r="A29" s="100">
        <v>21106</v>
      </c>
      <c r="B29" s="101" t="s">
        <v>350</v>
      </c>
      <c r="C29" s="104">
        <v>5.01</v>
      </c>
      <c r="D29" s="104"/>
      <c r="E29" s="104">
        <v>5.01</v>
      </c>
      <c r="F29" s="105"/>
      <c r="G29" s="105"/>
      <c r="H29" s="105"/>
    </row>
    <row r="30" spans="1:8" ht="12.75">
      <c r="A30" s="100">
        <v>2110699</v>
      </c>
      <c r="B30" s="101" t="s">
        <v>351</v>
      </c>
      <c r="C30" s="102">
        <v>5.01</v>
      </c>
      <c r="D30" s="104"/>
      <c r="E30" s="102">
        <v>5.01</v>
      </c>
      <c r="F30" s="105"/>
      <c r="G30" s="105"/>
      <c r="H30" s="105"/>
    </row>
    <row r="31" spans="1:8" ht="12.75">
      <c r="A31" s="100">
        <v>213</v>
      </c>
      <c r="B31" s="101" t="s">
        <v>352</v>
      </c>
      <c r="C31" s="106">
        <v>14899.6</v>
      </c>
      <c r="D31" s="104">
        <v>2805.35</v>
      </c>
      <c r="E31" s="104">
        <v>12094.25</v>
      </c>
      <c r="F31" s="105"/>
      <c r="G31" s="105"/>
      <c r="H31" s="105"/>
    </row>
    <row r="32" spans="1:8" ht="12.75">
      <c r="A32" s="100">
        <v>21302</v>
      </c>
      <c r="B32" s="101" t="s">
        <v>353</v>
      </c>
      <c r="C32" s="106">
        <v>14899.6</v>
      </c>
      <c r="D32" s="104">
        <v>2805.35</v>
      </c>
      <c r="E32" s="104">
        <v>12094.25</v>
      </c>
      <c r="F32" s="105"/>
      <c r="G32" s="105"/>
      <c r="H32" s="105"/>
    </row>
    <row r="33" spans="1:8" ht="12.75">
      <c r="A33" s="100">
        <v>2130201</v>
      </c>
      <c r="B33" s="101" t="s">
        <v>354</v>
      </c>
      <c r="C33" s="95">
        <v>653.7</v>
      </c>
      <c r="D33" s="95">
        <v>653.7</v>
      </c>
      <c r="E33" s="104"/>
      <c r="F33" s="105"/>
      <c r="G33" s="105"/>
      <c r="H33" s="105"/>
    </row>
    <row r="34" spans="1:8" ht="12.75">
      <c r="A34" s="100">
        <v>2130204</v>
      </c>
      <c r="B34" s="101" t="s">
        <v>355</v>
      </c>
      <c r="C34" s="95">
        <v>2151.65</v>
      </c>
      <c r="D34" s="95">
        <v>2151.65</v>
      </c>
      <c r="E34" s="104"/>
      <c r="F34" s="105"/>
      <c r="G34" s="105"/>
      <c r="H34" s="105"/>
    </row>
    <row r="35" spans="1:8" ht="12.75">
      <c r="A35" s="100">
        <v>2130205</v>
      </c>
      <c r="B35" s="101" t="s">
        <v>356</v>
      </c>
      <c r="C35" s="102">
        <v>597.26</v>
      </c>
      <c r="D35" s="104"/>
      <c r="E35" s="102">
        <v>597.26</v>
      </c>
      <c r="F35" s="105"/>
      <c r="G35" s="105"/>
      <c r="H35" s="105"/>
    </row>
    <row r="36" spans="1:8" ht="12.75">
      <c r="A36" s="100">
        <v>2130206</v>
      </c>
      <c r="B36" s="101" t="s">
        <v>357</v>
      </c>
      <c r="C36" s="102">
        <v>70</v>
      </c>
      <c r="D36" s="104"/>
      <c r="E36" s="102">
        <v>70</v>
      </c>
      <c r="F36" s="105"/>
      <c r="G36" s="105"/>
      <c r="H36" s="105"/>
    </row>
    <row r="37" spans="1:8" ht="12.75">
      <c r="A37" s="100">
        <v>2130207</v>
      </c>
      <c r="B37" s="101" t="s">
        <v>358</v>
      </c>
      <c r="C37" s="102">
        <v>8357.82</v>
      </c>
      <c r="D37" s="104"/>
      <c r="E37" s="102">
        <v>8357.82</v>
      </c>
      <c r="F37" s="105"/>
      <c r="G37" s="105"/>
      <c r="H37" s="105"/>
    </row>
    <row r="38" spans="1:8" ht="12.75">
      <c r="A38" s="100">
        <v>2130209</v>
      </c>
      <c r="B38" s="101" t="s">
        <v>359</v>
      </c>
      <c r="C38" s="102">
        <v>1726</v>
      </c>
      <c r="D38" s="104"/>
      <c r="E38" s="102">
        <v>1726</v>
      </c>
      <c r="F38" s="105"/>
      <c r="G38" s="105"/>
      <c r="H38" s="105"/>
    </row>
    <row r="39" spans="1:8" ht="12.75">
      <c r="A39" s="100">
        <v>2130211</v>
      </c>
      <c r="B39" s="103" t="str">
        <f>IF(A39="","",VLOOKUP(A39,'[1]gnkm'!A:B,2,FALSE))</f>
        <v>动植物保护</v>
      </c>
      <c r="C39" s="102">
        <v>299.47</v>
      </c>
      <c r="D39" s="104"/>
      <c r="E39" s="102">
        <v>299.47</v>
      </c>
      <c r="F39" s="105"/>
      <c r="G39" s="105"/>
      <c r="H39" s="105"/>
    </row>
    <row r="40" spans="1:8" ht="12.75">
      <c r="A40" s="100">
        <v>2130212</v>
      </c>
      <c r="B40" s="101" t="s">
        <v>360</v>
      </c>
      <c r="C40" s="102">
        <v>184</v>
      </c>
      <c r="D40" s="104"/>
      <c r="E40" s="102">
        <v>184</v>
      </c>
      <c r="F40" s="105"/>
      <c r="G40" s="105"/>
      <c r="H40" s="105"/>
    </row>
    <row r="41" spans="1:8" ht="12.75">
      <c r="A41" s="100">
        <v>2130234</v>
      </c>
      <c r="B41" s="101" t="s">
        <v>361</v>
      </c>
      <c r="C41" s="102">
        <v>811</v>
      </c>
      <c r="D41" s="104"/>
      <c r="E41" s="102">
        <v>811</v>
      </c>
      <c r="F41" s="105"/>
      <c r="G41" s="105"/>
      <c r="H41" s="105"/>
    </row>
    <row r="42" spans="1:8" ht="12.75">
      <c r="A42" s="100">
        <v>21305</v>
      </c>
      <c r="B42" s="107" t="s">
        <v>362</v>
      </c>
      <c r="C42" s="102">
        <v>48.7</v>
      </c>
      <c r="D42" s="104"/>
      <c r="E42" s="102">
        <v>48.7</v>
      </c>
      <c r="F42" s="105"/>
      <c r="G42" s="105"/>
      <c r="H42" s="105"/>
    </row>
    <row r="43" spans="1:8" ht="12.75">
      <c r="A43" s="100">
        <v>2130505</v>
      </c>
      <c r="B43" s="101" t="s">
        <v>363</v>
      </c>
      <c r="C43" s="102">
        <v>48.7</v>
      </c>
      <c r="D43" s="104"/>
      <c r="E43" s="102">
        <v>48.7</v>
      </c>
      <c r="F43" s="105"/>
      <c r="G43" s="105"/>
      <c r="H43" s="105"/>
    </row>
    <row r="44" spans="1:8" ht="12.75">
      <c r="A44" s="99">
        <v>221</v>
      </c>
      <c r="B44" s="97" t="s">
        <v>364</v>
      </c>
      <c r="C44" s="104">
        <v>142.83</v>
      </c>
      <c r="D44" s="104">
        <v>142.83</v>
      </c>
      <c r="E44" s="104"/>
      <c r="F44" s="105"/>
      <c r="G44" s="105"/>
      <c r="H44" s="105"/>
    </row>
    <row r="45" spans="1:8" ht="12.75">
      <c r="A45" s="99">
        <v>22102</v>
      </c>
      <c r="B45" s="108" t="s">
        <v>365</v>
      </c>
      <c r="C45" s="104">
        <v>142.83</v>
      </c>
      <c r="D45" s="104">
        <v>142.83</v>
      </c>
      <c r="E45" s="104"/>
      <c r="F45" s="105"/>
      <c r="G45" s="105"/>
      <c r="H45" s="105"/>
    </row>
    <row r="46" spans="1:8" ht="12.75">
      <c r="A46" s="99">
        <v>2210201</v>
      </c>
      <c r="B46" s="108" t="s">
        <v>366</v>
      </c>
      <c r="C46" s="104">
        <v>142.83</v>
      </c>
      <c r="D46" s="104">
        <v>142.83</v>
      </c>
      <c r="E46" s="104"/>
      <c r="F46" s="105"/>
      <c r="G46" s="105"/>
      <c r="H46" s="105"/>
    </row>
    <row r="47" spans="1:8" ht="11.25">
      <c r="A47" s="109"/>
      <c r="B47" s="109"/>
      <c r="F47" s="109"/>
      <c r="G47" s="109"/>
      <c r="H47" s="109"/>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1.2986111111111112"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27"/>
  <sheetViews>
    <sheetView zoomScaleSheetLayoutView="100" workbookViewId="0" topLeftCell="A1">
      <selection activeCell="D7" sqref="D7"/>
    </sheetView>
  </sheetViews>
  <sheetFormatPr defaultColWidth="9.33203125" defaultRowHeight="11.25"/>
  <cols>
    <col min="1" max="1" width="24.33203125" style="0" customWidth="1"/>
    <col min="2" max="11" width="12.83203125" style="0" customWidth="1"/>
  </cols>
  <sheetData>
    <row r="1" spans="1:11" ht="18">
      <c r="A1" s="57" t="s">
        <v>367</v>
      </c>
      <c r="B1" s="57"/>
      <c r="C1" s="58"/>
      <c r="D1" s="58"/>
      <c r="E1" s="58"/>
      <c r="F1" s="58"/>
      <c r="G1" s="59"/>
      <c r="H1" s="59"/>
      <c r="I1" s="59"/>
      <c r="J1" s="59"/>
      <c r="K1" s="59"/>
    </row>
    <row r="2" spans="1:11" ht="39" customHeight="1">
      <c r="A2" s="60" t="s">
        <v>368</v>
      </c>
      <c r="B2" s="61"/>
      <c r="C2" s="61"/>
      <c r="D2" s="61"/>
      <c r="E2" s="61"/>
      <c r="F2" s="61"/>
      <c r="G2" s="61"/>
      <c r="H2" s="61"/>
      <c r="I2" s="61"/>
      <c r="J2" s="61"/>
      <c r="K2" s="61"/>
    </row>
    <row r="3" spans="1:11" ht="15">
      <c r="A3" s="58"/>
      <c r="B3" s="58"/>
      <c r="C3" s="58"/>
      <c r="D3" s="58"/>
      <c r="E3" s="58"/>
      <c r="F3" s="58"/>
      <c r="G3" s="59"/>
      <c r="H3" s="59"/>
      <c r="I3" s="59"/>
      <c r="J3" s="68" t="s">
        <v>2</v>
      </c>
      <c r="K3" s="69"/>
    </row>
    <row r="4" spans="1:11" ht="15.75">
      <c r="A4" s="62" t="s">
        <v>220</v>
      </c>
      <c r="B4" s="63" t="s">
        <v>332</v>
      </c>
      <c r="C4" s="63" t="s">
        <v>369</v>
      </c>
      <c r="D4" s="63" t="s">
        <v>370</v>
      </c>
      <c r="E4" s="63" t="s">
        <v>371</v>
      </c>
      <c r="F4" s="63" t="s">
        <v>372</v>
      </c>
      <c r="G4" s="63" t="s">
        <v>373</v>
      </c>
      <c r="H4" s="63"/>
      <c r="I4" s="63" t="s">
        <v>374</v>
      </c>
      <c r="J4" s="63" t="s">
        <v>375</v>
      </c>
      <c r="K4" s="63" t="s">
        <v>376</v>
      </c>
    </row>
    <row r="5" spans="1:11" ht="47.25">
      <c r="A5" s="62"/>
      <c r="B5" s="63"/>
      <c r="C5" s="63"/>
      <c r="D5" s="63"/>
      <c r="E5" s="63"/>
      <c r="F5" s="63"/>
      <c r="G5" s="63" t="s">
        <v>377</v>
      </c>
      <c r="H5" s="63" t="s">
        <v>378</v>
      </c>
      <c r="I5" s="63"/>
      <c r="J5" s="63"/>
      <c r="K5" s="63"/>
    </row>
    <row r="6" spans="1:11" ht="18.75">
      <c r="A6" s="64" t="s">
        <v>379</v>
      </c>
      <c r="B6" s="65"/>
      <c r="C6" s="65"/>
      <c r="D6" s="65"/>
      <c r="E6" s="65"/>
      <c r="F6" s="65"/>
      <c r="G6" s="65"/>
      <c r="H6" s="65"/>
      <c r="I6" s="65"/>
      <c r="J6" s="65"/>
      <c r="K6" s="65"/>
    </row>
    <row r="7" spans="1:11" ht="18.75">
      <c r="A7" s="66" t="s">
        <v>380</v>
      </c>
      <c r="B7" s="65"/>
      <c r="C7" s="65"/>
      <c r="D7" s="67">
        <v>2</v>
      </c>
      <c r="E7" s="65"/>
      <c r="F7" s="65"/>
      <c r="G7" s="65"/>
      <c r="H7" s="65"/>
      <c r="I7" s="65"/>
      <c r="J7" s="65"/>
      <c r="K7" s="65"/>
    </row>
    <row r="8" spans="1:11" ht="18.75">
      <c r="A8" s="66" t="s">
        <v>381</v>
      </c>
      <c r="B8" s="65"/>
      <c r="C8" s="65"/>
      <c r="D8" s="65"/>
      <c r="E8" s="65"/>
      <c r="F8" s="65"/>
      <c r="G8" s="65"/>
      <c r="H8" s="65"/>
      <c r="I8" s="65"/>
      <c r="J8" s="65"/>
      <c r="K8" s="65"/>
    </row>
    <row r="9" spans="1:11" ht="18.75">
      <c r="A9" s="66" t="s">
        <v>382</v>
      </c>
      <c r="B9" s="65"/>
      <c r="C9" s="65"/>
      <c r="D9" s="65"/>
      <c r="E9" s="65"/>
      <c r="F9" s="65"/>
      <c r="G9" s="65"/>
      <c r="H9" s="65"/>
      <c r="I9" s="65"/>
      <c r="J9" s="65"/>
      <c r="K9" s="65"/>
    </row>
    <row r="27" ht="11.25">
      <c r="M27" t="s">
        <v>232</v>
      </c>
    </row>
  </sheetData>
  <sheetProtection/>
  <mergeCells count="13">
    <mergeCell ref="A1:B1"/>
    <mergeCell ref="A2:K2"/>
    <mergeCell ref="J3:K3"/>
    <mergeCell ref="G4:H4"/>
    <mergeCell ref="A4:A5"/>
    <mergeCell ref="B4:B5"/>
    <mergeCell ref="C4:C5"/>
    <mergeCell ref="D4:D5"/>
    <mergeCell ref="E4:E5"/>
    <mergeCell ref="F4:F5"/>
    <mergeCell ref="I4:I5"/>
    <mergeCell ref="J4:J5"/>
    <mergeCell ref="K4:K5"/>
  </mergeCells>
  <printOptions/>
  <pageMargins left="1.45625" right="0.75" top="1" bottom="1" header="0.51" footer="0.51"/>
  <pageSetup fitToHeight="1" fitToWidth="1" orientation="landscape" paperSize="9" scale="87"/>
</worksheet>
</file>

<file path=xl/worksheets/sheet13.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1">
      <selection activeCell="B6" sqref="B6:F6"/>
    </sheetView>
  </sheetViews>
  <sheetFormatPr defaultColWidth="1.5" defaultRowHeight="11.25"/>
  <cols>
    <col min="1" max="1" width="25.33203125" style="36" customWidth="1"/>
    <col min="2" max="2" width="43.83203125" style="36" customWidth="1"/>
    <col min="3" max="3" width="27.83203125" style="36" customWidth="1"/>
    <col min="4" max="6" width="26" style="36" customWidth="1"/>
    <col min="7" max="32" width="12" style="36" customWidth="1"/>
    <col min="33" max="224" width="1.5" style="36" customWidth="1"/>
    <col min="225" max="255" width="12" style="36" customWidth="1"/>
    <col min="256" max="256" width="1.5" style="36" customWidth="1"/>
  </cols>
  <sheetData>
    <row r="1" ht="21" customHeight="1">
      <c r="A1" s="37" t="s">
        <v>383</v>
      </c>
    </row>
    <row r="2" spans="1:6" ht="47.25" customHeight="1">
      <c r="A2" s="38" t="s">
        <v>384</v>
      </c>
      <c r="B2" s="38"/>
      <c r="C2" s="38"/>
      <c r="D2" s="38"/>
      <c r="E2" s="38"/>
      <c r="F2" s="38"/>
    </row>
    <row r="3" spans="1:6" ht="19.5" customHeight="1">
      <c r="A3" s="39"/>
      <c r="B3" s="39"/>
      <c r="C3" s="39"/>
      <c r="D3" s="39"/>
      <c r="E3" s="39"/>
      <c r="F3" s="40" t="s">
        <v>2</v>
      </c>
    </row>
    <row r="4" spans="1:6" ht="36" customHeight="1">
      <c r="A4" s="41" t="s">
        <v>385</v>
      </c>
      <c r="B4" s="41" t="s">
        <v>386</v>
      </c>
      <c r="C4" s="41"/>
      <c r="D4" s="41" t="s">
        <v>387</v>
      </c>
      <c r="E4" s="42">
        <v>22662.99</v>
      </c>
      <c r="F4" s="42"/>
    </row>
    <row r="5" spans="1:6" ht="36" customHeight="1">
      <c r="A5" s="41"/>
      <c r="B5" s="41"/>
      <c r="C5" s="41"/>
      <c r="D5" s="41" t="s">
        <v>388</v>
      </c>
      <c r="E5" s="42">
        <v>22662.99</v>
      </c>
      <c r="F5" s="42"/>
    </row>
    <row r="6" spans="1:6" ht="73.5" customHeight="1">
      <c r="A6" s="41" t="s">
        <v>389</v>
      </c>
      <c r="B6" s="43" t="s">
        <v>390</v>
      </c>
      <c r="C6" s="43"/>
      <c r="D6" s="43"/>
      <c r="E6" s="43"/>
      <c r="F6" s="43"/>
    </row>
    <row r="7" spans="1:6" ht="26.25" customHeight="1">
      <c r="A7" s="44" t="s">
        <v>391</v>
      </c>
      <c r="B7" s="42" t="s">
        <v>392</v>
      </c>
      <c r="C7" s="42" t="s">
        <v>393</v>
      </c>
      <c r="D7" s="42" t="s">
        <v>394</v>
      </c>
      <c r="E7" s="42" t="s">
        <v>395</v>
      </c>
      <c r="F7" s="42" t="s">
        <v>396</v>
      </c>
    </row>
    <row r="8" spans="1:6" ht="26.25" customHeight="1">
      <c r="A8" s="44"/>
      <c r="B8" s="42" t="s">
        <v>397</v>
      </c>
      <c r="C8" s="45" t="s">
        <v>398</v>
      </c>
      <c r="D8" s="46" t="s">
        <v>399</v>
      </c>
      <c r="E8" s="47" t="s">
        <v>400</v>
      </c>
      <c r="F8" s="48">
        <v>20</v>
      </c>
    </row>
    <row r="9" spans="1:6" ht="26.25" customHeight="1">
      <c r="A9" s="44"/>
      <c r="B9" s="42" t="s">
        <v>397</v>
      </c>
      <c r="C9" s="45" t="s">
        <v>401</v>
      </c>
      <c r="D9" s="46" t="s">
        <v>402</v>
      </c>
      <c r="E9" s="49" t="s">
        <v>403</v>
      </c>
      <c r="F9" s="48">
        <v>20</v>
      </c>
    </row>
    <row r="10" spans="1:6" ht="26.25" customHeight="1">
      <c r="A10" s="44"/>
      <c r="B10" s="42" t="s">
        <v>397</v>
      </c>
      <c r="C10" s="45" t="s">
        <v>404</v>
      </c>
      <c r="D10" s="46" t="s">
        <v>405</v>
      </c>
      <c r="E10" s="47" t="s">
        <v>406</v>
      </c>
      <c r="F10" s="48">
        <v>20</v>
      </c>
    </row>
    <row r="11" spans="1:6" ht="34.5" customHeight="1">
      <c r="A11" s="44"/>
      <c r="B11" s="42" t="s">
        <v>407</v>
      </c>
      <c r="C11" s="45" t="s">
        <v>408</v>
      </c>
      <c r="D11" s="46" t="s">
        <v>402</v>
      </c>
      <c r="E11" s="49" t="s">
        <v>403</v>
      </c>
      <c r="F11" s="48">
        <v>20</v>
      </c>
    </row>
    <row r="12" spans="1:6" ht="34.5" customHeight="1">
      <c r="A12" s="44"/>
      <c r="B12" s="42" t="s">
        <v>407</v>
      </c>
      <c r="C12" s="45" t="s">
        <v>409</v>
      </c>
      <c r="D12" s="46" t="s">
        <v>402</v>
      </c>
      <c r="E12" s="49" t="s">
        <v>403</v>
      </c>
      <c r="F12" s="48">
        <v>20</v>
      </c>
    </row>
    <row r="13" spans="1:6" ht="26.25" customHeight="1">
      <c r="A13" s="44"/>
      <c r="B13" s="41"/>
      <c r="C13" s="50"/>
      <c r="D13" s="50"/>
      <c r="E13" s="50"/>
      <c r="F13" s="50"/>
    </row>
    <row r="14" spans="1:6" ht="26.25" customHeight="1">
      <c r="A14" s="44"/>
      <c r="B14" s="41"/>
      <c r="C14" s="51"/>
      <c r="D14" s="51"/>
      <c r="E14" s="51"/>
      <c r="F14" s="51"/>
    </row>
    <row r="15" spans="1:6" ht="26.25" customHeight="1">
      <c r="A15" s="44"/>
      <c r="B15" s="41"/>
      <c r="C15" s="51"/>
      <c r="D15" s="51"/>
      <c r="E15" s="51"/>
      <c r="F15" s="51"/>
    </row>
    <row r="16" spans="1:6" ht="26.25" customHeight="1">
      <c r="A16" s="44"/>
      <c r="B16" s="41"/>
      <c r="C16" s="51"/>
      <c r="D16" s="51"/>
      <c r="E16" s="51"/>
      <c r="F16" s="51"/>
    </row>
    <row r="17" spans="1:6" ht="12.75">
      <c r="A17" s="52"/>
      <c r="B17" s="53"/>
      <c r="C17" s="54"/>
      <c r="D17" s="54"/>
      <c r="E17" s="54"/>
      <c r="F17" s="53"/>
    </row>
    <row r="18" spans="1:6" ht="12.75">
      <c r="A18" s="52"/>
      <c r="B18" s="53"/>
      <c r="C18" s="54"/>
      <c r="D18" s="54"/>
      <c r="E18" s="54"/>
      <c r="F18" s="53"/>
    </row>
    <row r="19" spans="1:6" ht="12.75">
      <c r="A19" s="52"/>
      <c r="B19" s="53"/>
      <c r="C19" s="54"/>
      <c r="D19" s="54"/>
      <c r="E19" s="54"/>
      <c r="F19" s="53"/>
    </row>
    <row r="20" spans="1:6" ht="12.75">
      <c r="A20" s="52"/>
      <c r="B20" s="53"/>
      <c r="C20" s="54"/>
      <c r="D20" s="54"/>
      <c r="E20" s="54"/>
      <c r="F20" s="53"/>
    </row>
    <row r="21" spans="1:6" ht="12.75">
      <c r="A21" s="52"/>
      <c r="B21" s="53"/>
      <c r="C21" s="54"/>
      <c r="D21" s="54"/>
      <c r="E21" s="54"/>
      <c r="F21" s="53"/>
    </row>
    <row r="22" spans="1:6" ht="12.75">
      <c r="A22" s="52"/>
      <c r="B22" s="53"/>
      <c r="C22" s="54"/>
      <c r="D22" s="54"/>
      <c r="E22" s="54"/>
      <c r="F22" s="53"/>
    </row>
    <row r="23" spans="1:6" ht="12.75">
      <c r="A23" s="52"/>
      <c r="B23" s="53"/>
      <c r="C23" s="54"/>
      <c r="D23" s="54"/>
      <c r="E23" s="54"/>
      <c r="F23" s="53"/>
    </row>
    <row r="24" spans="1:6" ht="12.75">
      <c r="A24" s="52"/>
      <c r="B24" s="53"/>
      <c r="C24" s="54"/>
      <c r="D24" s="54"/>
      <c r="E24" s="54"/>
      <c r="F24" s="53"/>
    </row>
    <row r="25" spans="1:6" ht="12.75">
      <c r="A25" s="52"/>
      <c r="B25" s="53"/>
      <c r="C25" s="54"/>
      <c r="D25" s="54"/>
      <c r="E25" s="54"/>
      <c r="F25" s="53"/>
    </row>
    <row r="26" spans="1:6" ht="12.75">
      <c r="A26" s="52"/>
      <c r="B26" s="53"/>
      <c r="C26" s="54"/>
      <c r="D26" s="54"/>
      <c r="E26" s="54"/>
      <c r="F26" s="53"/>
    </row>
    <row r="27" spans="1:6" ht="12.75">
      <c r="A27" s="52"/>
      <c r="B27" s="53"/>
      <c r="C27" s="54"/>
      <c r="D27" s="54"/>
      <c r="E27" s="54"/>
      <c r="F27" s="53"/>
    </row>
    <row r="28" spans="1:6" ht="12.75">
      <c r="A28" s="52"/>
      <c r="B28" s="53"/>
      <c r="C28" s="54"/>
      <c r="D28" s="54"/>
      <c r="E28" s="54"/>
      <c r="F28" s="53"/>
    </row>
    <row r="29" spans="1:6" ht="12.75">
      <c r="A29" s="52"/>
      <c r="B29" s="53"/>
      <c r="C29" s="54"/>
      <c r="D29" s="54"/>
      <c r="E29" s="54"/>
      <c r="F29" s="53"/>
    </row>
    <row r="30" spans="1:6" ht="12.75">
      <c r="A30" s="52"/>
      <c r="B30" s="53"/>
      <c r="C30" s="54"/>
      <c r="D30" s="54"/>
      <c r="E30" s="54"/>
      <c r="F30" s="53"/>
    </row>
    <row r="31" spans="1:6" ht="12.75">
      <c r="A31" s="52"/>
      <c r="B31" s="53"/>
      <c r="C31" s="54"/>
      <c r="D31" s="54"/>
      <c r="E31" s="54"/>
      <c r="F31" s="53"/>
    </row>
    <row r="32" spans="1:6" ht="12.75">
      <c r="A32" s="52"/>
      <c r="B32" s="53"/>
      <c r="C32" s="54"/>
      <c r="D32" s="54"/>
      <c r="E32" s="54"/>
      <c r="F32" s="53"/>
    </row>
    <row r="33" spans="1:6" ht="12.75">
      <c r="A33" s="52"/>
      <c r="B33" s="53"/>
      <c r="C33" s="54"/>
      <c r="D33" s="54"/>
      <c r="E33" s="54"/>
      <c r="F33" s="53"/>
    </row>
    <row r="34" spans="1:6" ht="12.75">
      <c r="A34" s="52"/>
      <c r="B34" s="53"/>
      <c r="C34" s="54"/>
      <c r="D34" s="54"/>
      <c r="E34" s="54"/>
      <c r="F34" s="53"/>
    </row>
    <row r="35" spans="1:6" ht="12.75">
      <c r="A35" s="52"/>
      <c r="B35" s="53"/>
      <c r="C35" s="54"/>
      <c r="D35" s="54"/>
      <c r="E35" s="54"/>
      <c r="F35" s="53"/>
    </row>
    <row r="36" spans="2:6" ht="12.75">
      <c r="B36" s="55"/>
      <c r="C36" s="56"/>
      <c r="D36" s="56"/>
      <c r="E36" s="56"/>
      <c r="F36" s="55"/>
    </row>
    <row r="37" spans="2:6" ht="12.75">
      <c r="B37" s="55"/>
      <c r="C37" s="56"/>
      <c r="D37" s="56"/>
      <c r="E37" s="56"/>
      <c r="F37" s="55"/>
    </row>
    <row r="38" spans="2:6" ht="12.75">
      <c r="B38" s="55"/>
      <c r="C38" s="55"/>
      <c r="D38" s="55"/>
      <c r="E38" s="55"/>
      <c r="F38" s="55"/>
    </row>
    <row r="39" spans="2:6" ht="12.75">
      <c r="B39" s="55"/>
      <c r="C39" s="55"/>
      <c r="D39" s="55"/>
      <c r="E39" s="55"/>
      <c r="F39" s="55"/>
    </row>
    <row r="40" spans="2:6" ht="12.75">
      <c r="B40" s="55"/>
      <c r="C40" s="55"/>
      <c r="D40" s="55"/>
      <c r="E40" s="55"/>
      <c r="F40" s="55"/>
    </row>
    <row r="41" spans="2:6" ht="12.75">
      <c r="B41" s="55"/>
      <c r="C41" s="55"/>
      <c r="D41" s="55"/>
      <c r="E41" s="55"/>
      <c r="F41" s="55"/>
    </row>
    <row r="42" spans="2:6" ht="12.75">
      <c r="B42" s="55"/>
      <c r="C42" s="55"/>
      <c r="D42" s="55"/>
      <c r="E42" s="55"/>
      <c r="F42" s="55"/>
    </row>
    <row r="43" spans="2:6" ht="12.75">
      <c r="B43" s="55"/>
      <c r="C43" s="55"/>
      <c r="D43" s="55"/>
      <c r="E43" s="55"/>
      <c r="F43" s="55"/>
    </row>
    <row r="44" spans="2:6" ht="12.75">
      <c r="B44" s="55"/>
      <c r="C44" s="55"/>
      <c r="D44" s="55"/>
      <c r="E44" s="55"/>
      <c r="F44" s="55"/>
    </row>
    <row r="45" spans="2:6" ht="12.75">
      <c r="B45" s="55"/>
      <c r="C45" s="55"/>
      <c r="D45" s="55"/>
      <c r="E45" s="55"/>
      <c r="F45" s="55"/>
    </row>
    <row r="46" spans="2:6" ht="12.75">
      <c r="B46" s="55"/>
      <c r="C46" s="55"/>
      <c r="D46" s="55"/>
      <c r="E46" s="55"/>
      <c r="F46" s="55"/>
    </row>
    <row r="47" spans="2:6" ht="12.75">
      <c r="B47" s="55"/>
      <c r="C47" s="55"/>
      <c r="D47" s="55"/>
      <c r="E47" s="55"/>
      <c r="F47" s="55"/>
    </row>
    <row r="48" spans="2:6" ht="12.75">
      <c r="B48" s="55"/>
      <c r="C48" s="55"/>
      <c r="D48" s="55"/>
      <c r="E48" s="55"/>
      <c r="F48" s="55"/>
    </row>
    <row r="49" spans="2:6" ht="12.75">
      <c r="B49" s="55"/>
      <c r="C49" s="55"/>
      <c r="D49" s="55"/>
      <c r="E49" s="55"/>
      <c r="F49" s="55"/>
    </row>
    <row r="50" spans="2:6" ht="12.75">
      <c r="B50" s="55"/>
      <c r="C50" s="55"/>
      <c r="D50" s="55"/>
      <c r="E50" s="55"/>
      <c r="F50" s="55"/>
    </row>
    <row r="51" spans="2:6" ht="12.75">
      <c r="B51" s="55"/>
      <c r="C51" s="55"/>
      <c r="D51" s="55"/>
      <c r="E51" s="55"/>
      <c r="F51" s="55"/>
    </row>
    <row r="52" spans="2:6" ht="12.75">
      <c r="B52" s="55"/>
      <c r="C52" s="55"/>
      <c r="D52" s="55"/>
      <c r="E52" s="55"/>
      <c r="F52" s="55"/>
    </row>
    <row r="53" spans="2:6" ht="12.75">
      <c r="B53" s="55"/>
      <c r="C53" s="55"/>
      <c r="D53" s="55"/>
      <c r="E53" s="55"/>
      <c r="F53" s="55"/>
    </row>
    <row r="54" spans="2:6" ht="12.75">
      <c r="B54" s="55"/>
      <c r="C54" s="55"/>
      <c r="D54" s="55"/>
      <c r="E54" s="55"/>
      <c r="F54" s="55"/>
    </row>
    <row r="55" spans="2:6" ht="12.75">
      <c r="B55" s="55"/>
      <c r="C55" s="55"/>
      <c r="D55" s="55"/>
      <c r="E55" s="55"/>
      <c r="F55" s="55"/>
    </row>
    <row r="56" spans="2:6" ht="12.75">
      <c r="B56" s="55"/>
      <c r="C56" s="55"/>
      <c r="D56" s="55"/>
      <c r="E56" s="55"/>
      <c r="F56" s="55"/>
    </row>
  </sheetData>
  <sheetProtection/>
  <mergeCells count="7">
    <mergeCell ref="A2:F2"/>
    <mergeCell ref="E4:F4"/>
    <mergeCell ref="E5:F5"/>
    <mergeCell ref="B6:F6"/>
    <mergeCell ref="A4:A5"/>
    <mergeCell ref="A7:A16"/>
    <mergeCell ref="B4:C5"/>
  </mergeCells>
  <printOptions/>
  <pageMargins left="0.75" right="0.75" top="1" bottom="1" header="0.5" footer="0.5"/>
  <pageSetup fitToHeight="1" fitToWidth="1" orientation="landscape" paperSize="9" scale="87"/>
</worksheet>
</file>

<file path=xl/worksheets/sheet14.xml><?xml version="1.0" encoding="utf-8"?>
<worksheet xmlns="http://schemas.openxmlformats.org/spreadsheetml/2006/main" xmlns:r="http://schemas.openxmlformats.org/officeDocument/2006/relationships">
  <sheetPr>
    <pageSetUpPr fitToPage="1"/>
  </sheetPr>
  <dimension ref="A1:O37"/>
  <sheetViews>
    <sheetView tabSelected="1" zoomScaleSheetLayoutView="100" workbookViewId="0" topLeftCell="A3">
      <selection activeCell="D6" sqref="D1:F65536"/>
    </sheetView>
  </sheetViews>
  <sheetFormatPr defaultColWidth="9.33203125" defaultRowHeight="11.25"/>
  <cols>
    <col min="1" max="1" width="27.83203125" style="1" customWidth="1"/>
    <col min="2" max="2" width="28" style="1" customWidth="1"/>
    <col min="3" max="3" width="58.33203125" style="1" customWidth="1"/>
    <col min="4" max="6" width="25.83203125" style="1" customWidth="1"/>
    <col min="7" max="7" width="18" style="1" customWidth="1"/>
    <col min="8" max="16384" width="9.33203125" style="1" customWidth="1"/>
  </cols>
  <sheetData>
    <row r="1" spans="1:2" ht="18">
      <c r="A1" s="2" t="s">
        <v>410</v>
      </c>
      <c r="B1" s="2"/>
    </row>
    <row r="2" spans="1:7" ht="12">
      <c r="A2" s="3"/>
      <c r="B2" s="3"/>
      <c r="C2" s="3"/>
      <c r="D2" s="3"/>
      <c r="E2" s="3"/>
      <c r="F2" s="3"/>
      <c r="G2" s="3"/>
    </row>
    <row r="3" spans="1:15" ht="42" customHeight="1">
      <c r="A3" s="4" t="s">
        <v>411</v>
      </c>
      <c r="B3" s="4"/>
      <c r="C3" s="4"/>
      <c r="D3" s="4"/>
      <c r="E3" s="4"/>
      <c r="F3" s="4"/>
      <c r="G3" s="4"/>
      <c r="H3" s="4"/>
      <c r="I3" s="4"/>
      <c r="J3" s="4"/>
      <c r="K3" s="4"/>
      <c r="L3" s="4"/>
      <c r="M3" s="4"/>
      <c r="N3" s="4"/>
      <c r="O3" s="4"/>
    </row>
    <row r="4" spans="1:15" ht="24" customHeight="1">
      <c r="A4" s="5" t="s">
        <v>412</v>
      </c>
      <c r="B4" s="6" t="s">
        <v>386</v>
      </c>
      <c r="C4" s="7"/>
      <c r="D4" s="5" t="s">
        <v>413</v>
      </c>
      <c r="E4" s="7"/>
      <c r="F4" s="7"/>
      <c r="G4" s="7"/>
      <c r="H4" s="7"/>
      <c r="I4" s="7"/>
      <c r="J4" s="32" t="s">
        <v>414</v>
      </c>
      <c r="K4" s="32"/>
      <c r="L4" s="7"/>
      <c r="M4" s="7"/>
      <c r="N4" s="7"/>
      <c r="O4" s="7"/>
    </row>
    <row r="5" spans="1:15" ht="24" customHeight="1">
      <c r="A5" s="5" t="s">
        <v>415</v>
      </c>
      <c r="B5" s="7"/>
      <c r="C5" s="7"/>
      <c r="D5" s="5" t="s">
        <v>416</v>
      </c>
      <c r="E5" s="7"/>
      <c r="F5" s="7"/>
      <c r="G5" s="7"/>
      <c r="H5" s="7"/>
      <c r="I5" s="7"/>
      <c r="J5" s="32" t="s">
        <v>417</v>
      </c>
      <c r="K5" s="32"/>
      <c r="L5" s="33">
        <v>19013.21</v>
      </c>
      <c r="M5" s="33"/>
      <c r="N5" s="33"/>
      <c r="O5" s="33"/>
    </row>
    <row r="6" spans="1:15" ht="30.75" customHeight="1">
      <c r="A6" s="5" t="s">
        <v>418</v>
      </c>
      <c r="B6" s="7">
        <v>10</v>
      </c>
      <c r="C6" s="7"/>
      <c r="D6" s="5" t="s">
        <v>419</v>
      </c>
      <c r="E6" s="7"/>
      <c r="F6" s="7"/>
      <c r="G6" s="7"/>
      <c r="H6" s="7"/>
      <c r="I6" s="7"/>
      <c r="J6" s="32" t="s">
        <v>420</v>
      </c>
      <c r="K6" s="32" t="s">
        <v>421</v>
      </c>
      <c r="L6" s="33">
        <v>19013.21</v>
      </c>
      <c r="M6" s="33"/>
      <c r="N6" s="33"/>
      <c r="O6" s="33"/>
    </row>
    <row r="7" spans="1:15" ht="24" customHeight="1">
      <c r="A7" s="8" t="s">
        <v>422</v>
      </c>
      <c r="B7" s="9" t="s">
        <v>423</v>
      </c>
      <c r="C7" s="10"/>
      <c r="D7" s="10"/>
      <c r="E7" s="10"/>
      <c r="F7" s="10"/>
      <c r="G7" s="10"/>
      <c r="H7" s="10"/>
      <c r="I7" s="10"/>
      <c r="J7" s="32" t="s">
        <v>424</v>
      </c>
      <c r="K7" s="32"/>
      <c r="L7" s="33"/>
      <c r="M7" s="33"/>
      <c r="N7" s="33"/>
      <c r="O7" s="33"/>
    </row>
    <row r="8" spans="1:15" ht="24" customHeight="1">
      <c r="A8" s="8"/>
      <c r="B8" s="10"/>
      <c r="C8" s="10"/>
      <c r="D8" s="10"/>
      <c r="E8" s="10"/>
      <c r="F8" s="10"/>
      <c r="G8" s="10"/>
      <c r="H8" s="10"/>
      <c r="I8" s="10"/>
      <c r="J8" s="32" t="s">
        <v>425</v>
      </c>
      <c r="K8" s="32"/>
      <c r="L8" s="33"/>
      <c r="M8" s="33"/>
      <c r="N8" s="33"/>
      <c r="O8" s="33"/>
    </row>
    <row r="9" spans="1:15" ht="24" customHeight="1">
      <c r="A9" s="8"/>
      <c r="B9" s="10"/>
      <c r="C9" s="10"/>
      <c r="D9" s="10"/>
      <c r="E9" s="10"/>
      <c r="F9" s="10"/>
      <c r="G9" s="10"/>
      <c r="H9" s="10"/>
      <c r="I9" s="10"/>
      <c r="J9" s="32" t="s">
        <v>426</v>
      </c>
      <c r="K9" s="32"/>
      <c r="L9" s="33"/>
      <c r="M9" s="33"/>
      <c r="N9" s="33"/>
      <c r="O9" s="33"/>
    </row>
    <row r="10" spans="1:15" ht="24" customHeight="1">
      <c r="A10" s="8"/>
      <c r="B10" s="10"/>
      <c r="C10" s="10"/>
      <c r="D10" s="10"/>
      <c r="E10" s="10"/>
      <c r="F10" s="10"/>
      <c r="G10" s="10"/>
      <c r="H10" s="10"/>
      <c r="I10" s="10"/>
      <c r="J10" s="32" t="s">
        <v>427</v>
      </c>
      <c r="K10" s="32"/>
      <c r="L10" s="33"/>
      <c r="M10" s="33"/>
      <c r="N10" s="33"/>
      <c r="O10" s="33"/>
    </row>
    <row r="11" spans="1:15" ht="24" customHeight="1">
      <c r="A11" s="11" t="s">
        <v>428</v>
      </c>
      <c r="B11" s="11" t="s">
        <v>429</v>
      </c>
      <c r="C11" s="11" t="s">
        <v>430</v>
      </c>
      <c r="D11" s="11" t="s">
        <v>431</v>
      </c>
      <c r="E11" s="11" t="s">
        <v>432</v>
      </c>
      <c r="F11" s="11" t="s">
        <v>433</v>
      </c>
      <c r="G11" s="11" t="s">
        <v>434</v>
      </c>
      <c r="H11" s="11" t="s">
        <v>435</v>
      </c>
      <c r="I11" s="11" t="s">
        <v>436</v>
      </c>
      <c r="J11" s="5"/>
      <c r="K11" s="34"/>
      <c r="L11" s="34"/>
      <c r="M11" s="34"/>
      <c r="N11" s="34"/>
      <c r="O11" s="34"/>
    </row>
    <row r="12" spans="1:15" ht="24" customHeight="1">
      <c r="A12" s="12" t="s">
        <v>391</v>
      </c>
      <c r="B12" s="13" t="s">
        <v>437</v>
      </c>
      <c r="C12" s="14" t="s">
        <v>438</v>
      </c>
      <c r="D12" s="14" t="s">
        <v>439</v>
      </c>
      <c r="E12" s="14" t="s">
        <v>440</v>
      </c>
      <c r="F12" s="15">
        <v>5</v>
      </c>
      <c r="G12" s="16"/>
      <c r="H12" s="17"/>
      <c r="I12" s="16"/>
      <c r="J12" s="16"/>
      <c r="K12" s="16"/>
      <c r="L12" s="16"/>
      <c r="M12" s="16"/>
      <c r="N12" s="16"/>
      <c r="O12" s="16"/>
    </row>
    <row r="13" spans="1:15" ht="24" customHeight="1">
      <c r="A13" s="12"/>
      <c r="B13" s="13"/>
      <c r="C13" s="18" t="s">
        <v>441</v>
      </c>
      <c r="D13" s="19">
        <v>49.3</v>
      </c>
      <c r="E13" s="20" t="s">
        <v>442</v>
      </c>
      <c r="F13" s="20">
        <v>5</v>
      </c>
      <c r="G13" s="16"/>
      <c r="H13" s="20"/>
      <c r="I13" s="16"/>
      <c r="J13" s="16"/>
      <c r="K13" s="16"/>
      <c r="L13" s="16"/>
      <c r="M13" s="16"/>
      <c r="N13" s="16"/>
      <c r="O13" s="16"/>
    </row>
    <row r="14" spans="1:15" ht="24" customHeight="1">
      <c r="A14" s="12"/>
      <c r="B14" s="13"/>
      <c r="C14" s="18" t="s">
        <v>443</v>
      </c>
      <c r="D14" s="19">
        <v>14.7</v>
      </c>
      <c r="E14" s="20" t="s">
        <v>442</v>
      </c>
      <c r="F14" s="20">
        <v>5</v>
      </c>
      <c r="G14" s="16"/>
      <c r="H14" s="20"/>
      <c r="I14" s="16"/>
      <c r="J14" s="16"/>
      <c r="K14" s="16"/>
      <c r="L14" s="16"/>
      <c r="M14" s="16"/>
      <c r="N14" s="16"/>
      <c r="O14" s="16"/>
    </row>
    <row r="15" spans="1:15" ht="24" customHeight="1">
      <c r="A15" s="12"/>
      <c r="B15" s="13"/>
      <c r="C15" s="18" t="s">
        <v>444</v>
      </c>
      <c r="D15" s="19">
        <v>3000</v>
      </c>
      <c r="E15" s="20" t="s">
        <v>445</v>
      </c>
      <c r="F15" s="20">
        <v>5</v>
      </c>
      <c r="G15" s="16"/>
      <c r="H15" s="20"/>
      <c r="I15" s="16"/>
      <c r="J15" s="16"/>
      <c r="K15" s="16"/>
      <c r="L15" s="16"/>
      <c r="M15" s="16"/>
      <c r="N15" s="16"/>
      <c r="O15" s="16"/>
    </row>
    <row r="16" spans="1:15" ht="24" customHeight="1">
      <c r="A16" s="12"/>
      <c r="B16" s="13"/>
      <c r="C16" s="18" t="s">
        <v>446</v>
      </c>
      <c r="D16" s="19">
        <v>162.9</v>
      </c>
      <c r="E16" s="20" t="s">
        <v>442</v>
      </c>
      <c r="F16" s="20">
        <v>5</v>
      </c>
      <c r="G16" s="21"/>
      <c r="H16" s="20"/>
      <c r="I16" s="21"/>
      <c r="J16" s="35"/>
      <c r="K16" s="21"/>
      <c r="L16" s="21"/>
      <c r="M16" s="21"/>
      <c r="N16" s="21"/>
      <c r="O16" s="21"/>
    </row>
    <row r="17" spans="1:15" ht="24" customHeight="1">
      <c r="A17" s="12"/>
      <c r="B17" s="13" t="s">
        <v>447</v>
      </c>
      <c r="C17" s="20" t="s">
        <v>448</v>
      </c>
      <c r="D17" s="14" t="s">
        <v>449</v>
      </c>
      <c r="E17" s="14" t="s">
        <v>450</v>
      </c>
      <c r="F17" s="15">
        <v>5</v>
      </c>
      <c r="G17" s="22"/>
      <c r="H17" s="17"/>
      <c r="I17" s="22"/>
      <c r="J17" s="22"/>
      <c r="K17" s="22"/>
      <c r="L17" s="22"/>
      <c r="M17" s="22"/>
      <c r="N17" s="22"/>
      <c r="O17" s="22"/>
    </row>
    <row r="18" spans="1:15" ht="24" customHeight="1">
      <c r="A18" s="12"/>
      <c r="B18" s="13"/>
      <c r="C18" s="14" t="s">
        <v>451</v>
      </c>
      <c r="D18" s="14" t="s">
        <v>452</v>
      </c>
      <c r="E18" s="14" t="s">
        <v>453</v>
      </c>
      <c r="F18" s="15">
        <v>5</v>
      </c>
      <c r="G18" s="22"/>
      <c r="H18" s="17"/>
      <c r="I18" s="22"/>
      <c r="J18" s="22"/>
      <c r="K18" s="22"/>
      <c r="L18" s="22"/>
      <c r="M18" s="22"/>
      <c r="N18" s="22"/>
      <c r="O18" s="22"/>
    </row>
    <row r="19" spans="1:15" ht="24" customHeight="1">
      <c r="A19" s="12"/>
      <c r="B19" s="13"/>
      <c r="C19" s="18" t="s">
        <v>454</v>
      </c>
      <c r="D19" s="23" t="s">
        <v>455</v>
      </c>
      <c r="E19" s="14" t="s">
        <v>450</v>
      </c>
      <c r="F19" s="15">
        <v>5</v>
      </c>
      <c r="G19" s="22"/>
      <c r="H19" s="17"/>
      <c r="I19" s="22"/>
      <c r="J19" s="22"/>
      <c r="K19" s="22"/>
      <c r="L19" s="22"/>
      <c r="M19" s="22"/>
      <c r="N19" s="22"/>
      <c r="O19" s="22"/>
    </row>
    <row r="20" spans="1:15" ht="24" customHeight="1">
      <c r="A20" s="12"/>
      <c r="B20" s="13"/>
      <c r="C20" s="14" t="s">
        <v>456</v>
      </c>
      <c r="D20" s="14" t="s">
        <v>457</v>
      </c>
      <c r="E20" s="14" t="s">
        <v>453</v>
      </c>
      <c r="F20" s="15">
        <v>5</v>
      </c>
      <c r="G20" s="22"/>
      <c r="H20" s="17"/>
      <c r="I20" s="22"/>
      <c r="J20" s="22"/>
      <c r="K20" s="22"/>
      <c r="L20" s="22"/>
      <c r="M20" s="22"/>
      <c r="N20" s="22"/>
      <c r="O20" s="22"/>
    </row>
    <row r="21" spans="1:15" ht="24" customHeight="1">
      <c r="A21" s="12"/>
      <c r="B21" s="13" t="s">
        <v>458</v>
      </c>
      <c r="C21" s="18" t="s">
        <v>459</v>
      </c>
      <c r="D21" s="23" t="s">
        <v>460</v>
      </c>
      <c r="E21" s="14" t="s">
        <v>450</v>
      </c>
      <c r="F21" s="20">
        <v>5</v>
      </c>
      <c r="G21" s="22"/>
      <c r="H21" s="20"/>
      <c r="I21" s="22"/>
      <c r="J21" s="22"/>
      <c r="K21" s="22"/>
      <c r="L21" s="22"/>
      <c r="M21" s="22"/>
      <c r="N21" s="22"/>
      <c r="O21" s="22"/>
    </row>
    <row r="22" spans="1:15" ht="24" customHeight="1">
      <c r="A22" s="12"/>
      <c r="B22" s="13"/>
      <c r="C22" s="18" t="s">
        <v>461</v>
      </c>
      <c r="D22" s="23" t="s">
        <v>462</v>
      </c>
      <c r="E22" s="14" t="s">
        <v>450</v>
      </c>
      <c r="F22" s="20">
        <v>5</v>
      </c>
      <c r="G22" s="22"/>
      <c r="H22" s="20"/>
      <c r="I22" s="22"/>
      <c r="J22" s="22"/>
      <c r="K22" s="22"/>
      <c r="L22" s="22"/>
      <c r="M22" s="22"/>
      <c r="N22" s="22"/>
      <c r="O22" s="22"/>
    </row>
    <row r="23" spans="1:15" ht="24" customHeight="1">
      <c r="A23" s="12"/>
      <c r="B23" s="13"/>
      <c r="C23" s="18" t="s">
        <v>463</v>
      </c>
      <c r="D23" s="23" t="s">
        <v>462</v>
      </c>
      <c r="E23" s="14" t="s">
        <v>450</v>
      </c>
      <c r="F23" s="20">
        <v>5</v>
      </c>
      <c r="G23" s="22"/>
      <c r="H23" s="20"/>
      <c r="I23" s="22"/>
      <c r="J23" s="22"/>
      <c r="K23" s="22"/>
      <c r="L23" s="22"/>
      <c r="M23" s="22"/>
      <c r="N23" s="22"/>
      <c r="O23" s="22"/>
    </row>
    <row r="24" spans="1:15" ht="24" customHeight="1">
      <c r="A24" s="12"/>
      <c r="B24" s="13" t="s">
        <v>464</v>
      </c>
      <c r="C24" s="18" t="s">
        <v>465</v>
      </c>
      <c r="D24" s="24">
        <v>10</v>
      </c>
      <c r="E24" s="24" t="s">
        <v>466</v>
      </c>
      <c r="F24" s="20">
        <v>5</v>
      </c>
      <c r="G24" s="22"/>
      <c r="H24" s="20"/>
      <c r="I24" s="22"/>
      <c r="J24" s="22"/>
      <c r="K24" s="22"/>
      <c r="L24" s="22"/>
      <c r="M24" s="22"/>
      <c r="N24" s="22"/>
      <c r="O24" s="22"/>
    </row>
    <row r="25" spans="1:15" ht="24" customHeight="1">
      <c r="A25" s="12"/>
      <c r="B25" s="13"/>
      <c r="C25" s="18" t="s">
        <v>467</v>
      </c>
      <c r="D25" s="24" t="s">
        <v>468</v>
      </c>
      <c r="E25" s="24" t="s">
        <v>466</v>
      </c>
      <c r="F25" s="20">
        <v>5</v>
      </c>
      <c r="G25" s="22"/>
      <c r="H25" s="20"/>
      <c r="I25" s="22"/>
      <c r="J25" s="22"/>
      <c r="K25" s="22"/>
      <c r="L25" s="22"/>
      <c r="M25" s="22"/>
      <c r="N25" s="22"/>
      <c r="O25" s="22"/>
    </row>
    <row r="26" spans="1:15" ht="24" customHeight="1">
      <c r="A26" s="12"/>
      <c r="B26" s="13"/>
      <c r="C26" s="25" t="s">
        <v>469</v>
      </c>
      <c r="D26" s="24" t="s">
        <v>470</v>
      </c>
      <c r="E26" s="24" t="s">
        <v>466</v>
      </c>
      <c r="F26" s="20">
        <v>5</v>
      </c>
      <c r="G26" s="22"/>
      <c r="H26" s="20"/>
      <c r="I26" s="22"/>
      <c r="J26" s="22"/>
      <c r="K26" s="22"/>
      <c r="L26" s="22"/>
      <c r="M26" s="22"/>
      <c r="N26" s="22"/>
      <c r="O26" s="22"/>
    </row>
    <row r="27" spans="1:15" ht="24" customHeight="1">
      <c r="A27" s="12"/>
      <c r="B27" s="13" t="s">
        <v>471</v>
      </c>
      <c r="C27" s="18" t="s">
        <v>472</v>
      </c>
      <c r="D27" s="26">
        <v>175.57060446451</v>
      </c>
      <c r="E27" s="14" t="s">
        <v>440</v>
      </c>
      <c r="F27" s="27">
        <v>5</v>
      </c>
      <c r="G27" s="22"/>
      <c r="H27" s="28"/>
      <c r="I27" s="22"/>
      <c r="J27" s="22"/>
      <c r="K27" s="22"/>
      <c r="L27" s="22"/>
      <c r="M27" s="22"/>
      <c r="N27" s="22"/>
      <c r="O27" s="22"/>
    </row>
    <row r="28" spans="1:15" ht="24" customHeight="1">
      <c r="A28" s="12"/>
      <c r="B28" s="13"/>
      <c r="C28" s="18" t="s">
        <v>473</v>
      </c>
      <c r="D28" s="26">
        <v>69</v>
      </c>
      <c r="E28" s="14" t="s">
        <v>440</v>
      </c>
      <c r="F28" s="27">
        <v>5</v>
      </c>
      <c r="G28" s="22"/>
      <c r="H28" s="28"/>
      <c r="I28" s="22"/>
      <c r="J28" s="22"/>
      <c r="K28" s="22"/>
      <c r="L28" s="22"/>
      <c r="M28" s="22"/>
      <c r="N28" s="22"/>
      <c r="O28" s="22"/>
    </row>
    <row r="29" spans="1:15" ht="24" customHeight="1">
      <c r="A29" s="12"/>
      <c r="B29" s="13" t="s">
        <v>474</v>
      </c>
      <c r="C29" s="18" t="s">
        <v>475</v>
      </c>
      <c r="D29" s="29" t="s">
        <v>476</v>
      </c>
      <c r="E29" s="27"/>
      <c r="F29" s="27">
        <v>5</v>
      </c>
      <c r="G29" s="22"/>
      <c r="H29" s="28"/>
      <c r="I29" s="22"/>
      <c r="J29" s="22"/>
      <c r="K29" s="22"/>
      <c r="L29" s="22"/>
      <c r="M29" s="22"/>
      <c r="N29" s="22"/>
      <c r="O29" s="22"/>
    </row>
    <row r="30" spans="1:15" ht="24" customHeight="1">
      <c r="A30" s="12"/>
      <c r="B30" s="13" t="s">
        <v>477</v>
      </c>
      <c r="C30" s="18" t="s">
        <v>478</v>
      </c>
      <c r="D30" s="29" t="s">
        <v>476</v>
      </c>
      <c r="E30" s="27"/>
      <c r="F30" s="27">
        <v>5</v>
      </c>
      <c r="G30" s="22"/>
      <c r="H30" s="28"/>
      <c r="I30" s="22"/>
      <c r="J30" s="22"/>
      <c r="K30" s="22"/>
      <c r="L30" s="22"/>
      <c r="M30" s="22"/>
      <c r="N30" s="22"/>
      <c r="O30" s="22"/>
    </row>
    <row r="31" spans="1:15" ht="24" customHeight="1">
      <c r="A31" s="12"/>
      <c r="B31" s="13" t="s">
        <v>479</v>
      </c>
      <c r="C31" s="18" t="s">
        <v>480</v>
      </c>
      <c r="D31" s="23" t="s">
        <v>462</v>
      </c>
      <c r="E31" s="14" t="s">
        <v>450</v>
      </c>
      <c r="F31" s="27">
        <v>5</v>
      </c>
      <c r="G31" s="22"/>
      <c r="H31" s="28"/>
      <c r="I31" s="22"/>
      <c r="J31" s="22"/>
      <c r="K31" s="22"/>
      <c r="L31" s="22"/>
      <c r="M31" s="22"/>
      <c r="N31" s="22"/>
      <c r="O31" s="22"/>
    </row>
    <row r="32" spans="1:15" ht="24" customHeight="1">
      <c r="A32" s="30"/>
      <c r="B32" s="30"/>
      <c r="C32" s="30"/>
      <c r="D32" s="30"/>
      <c r="E32" s="30"/>
      <c r="F32" s="30"/>
      <c r="G32" s="30"/>
      <c r="H32" s="30"/>
      <c r="I32" s="30"/>
      <c r="J32" s="30"/>
      <c r="K32" s="30"/>
      <c r="L32" s="30"/>
      <c r="M32" s="30"/>
      <c r="N32" s="30"/>
      <c r="O32" s="30"/>
    </row>
    <row r="33" spans="1:15" ht="24" customHeight="1">
      <c r="A33" s="30"/>
      <c r="B33" s="30"/>
      <c r="C33" s="30"/>
      <c r="D33" s="30"/>
      <c r="E33" s="30"/>
      <c r="F33" s="30"/>
      <c r="G33" s="30"/>
      <c r="H33" s="30"/>
      <c r="I33" s="30"/>
      <c r="J33" s="30"/>
      <c r="K33" s="30"/>
      <c r="L33" s="30"/>
      <c r="M33" s="30"/>
      <c r="N33" s="30"/>
      <c r="O33" s="30"/>
    </row>
    <row r="34" spans="1:15" ht="24" customHeight="1">
      <c r="A34" s="30"/>
      <c r="B34" s="30"/>
      <c r="C34" s="30"/>
      <c r="D34" s="30"/>
      <c r="E34" s="30"/>
      <c r="F34" s="30"/>
      <c r="G34" s="30"/>
      <c r="H34" s="30"/>
      <c r="I34" s="30"/>
      <c r="J34" s="30"/>
      <c r="K34" s="30"/>
      <c r="L34" s="30"/>
      <c r="M34" s="30"/>
      <c r="N34" s="30"/>
      <c r="O34" s="30"/>
    </row>
    <row r="35" spans="1:15" ht="24" customHeight="1">
      <c r="A35" s="30"/>
      <c r="B35" s="30"/>
      <c r="C35" s="30"/>
      <c r="D35" s="30"/>
      <c r="E35" s="30"/>
      <c r="F35" s="30"/>
      <c r="G35" s="30"/>
      <c r="H35" s="30"/>
      <c r="I35" s="30"/>
      <c r="J35" s="30"/>
      <c r="K35" s="30"/>
      <c r="L35" s="30"/>
      <c r="M35" s="30"/>
      <c r="N35" s="30"/>
      <c r="O35" s="30"/>
    </row>
    <row r="36" spans="1:15" ht="24" customHeight="1">
      <c r="A36" s="31" t="s">
        <v>481</v>
      </c>
      <c r="B36" s="31"/>
      <c r="C36" s="31"/>
      <c r="D36" s="31"/>
      <c r="E36" s="31"/>
      <c r="F36" s="31"/>
      <c r="G36" s="31"/>
      <c r="H36" s="31"/>
      <c r="I36" s="31"/>
      <c r="J36" s="31"/>
      <c r="K36" s="31"/>
      <c r="L36" s="31"/>
      <c r="M36" s="31"/>
      <c r="N36" s="31"/>
      <c r="O36" s="31"/>
    </row>
    <row r="37" spans="1:15" ht="11.25">
      <c r="A37" s="31"/>
      <c r="B37" s="31"/>
      <c r="C37" s="31"/>
      <c r="D37" s="31"/>
      <c r="E37" s="31"/>
      <c r="F37" s="31"/>
      <c r="G37" s="31"/>
      <c r="H37" s="31"/>
      <c r="I37" s="31"/>
      <c r="J37" s="31"/>
      <c r="K37" s="31"/>
      <c r="L37" s="31"/>
      <c r="M37" s="31"/>
      <c r="N37" s="31"/>
      <c r="O37" s="31"/>
    </row>
  </sheetData>
  <sheetProtection/>
  <mergeCells count="31">
    <mergeCell ref="A1:B1"/>
    <mergeCell ref="A2:G2"/>
    <mergeCell ref="A3:O3"/>
    <mergeCell ref="B4:C4"/>
    <mergeCell ref="E4:I4"/>
    <mergeCell ref="J4:K4"/>
    <mergeCell ref="L4:O4"/>
    <mergeCell ref="B5:C5"/>
    <mergeCell ref="E5:I5"/>
    <mergeCell ref="J5:K5"/>
    <mergeCell ref="L5:O5"/>
    <mergeCell ref="B6:C6"/>
    <mergeCell ref="E6:I6"/>
    <mergeCell ref="L6:O6"/>
    <mergeCell ref="J7:K7"/>
    <mergeCell ref="L7:O7"/>
    <mergeCell ref="J8:K8"/>
    <mergeCell ref="L8:O8"/>
    <mergeCell ref="J9:K9"/>
    <mergeCell ref="L9:O9"/>
    <mergeCell ref="J10:K10"/>
    <mergeCell ref="L10:O10"/>
    <mergeCell ref="A7:A10"/>
    <mergeCell ref="A12:A31"/>
    <mergeCell ref="B12:B16"/>
    <mergeCell ref="B17:B20"/>
    <mergeCell ref="B21:B23"/>
    <mergeCell ref="B24:B26"/>
    <mergeCell ref="B27:B28"/>
    <mergeCell ref="B7:I10"/>
    <mergeCell ref="A36:O37"/>
  </mergeCells>
  <printOptions/>
  <pageMargins left="0.75" right="0.75" top="1" bottom="1" header="0.5" footer="0.5"/>
  <pageSetup fitToHeight="1" fitToWidth="1"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A36" sqref="A36:G37"/>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8">
      <c r="A1" s="71" t="s">
        <v>0</v>
      </c>
    </row>
    <row r="2" spans="1:10" ht="30" customHeight="1">
      <c r="A2" s="291" t="s">
        <v>1</v>
      </c>
      <c r="B2" s="291"/>
      <c r="C2" s="291"/>
      <c r="D2" s="291"/>
      <c r="E2" s="291"/>
      <c r="F2" s="291"/>
      <c r="G2" s="291"/>
      <c r="H2" s="110"/>
      <c r="I2" s="110"/>
      <c r="J2" s="110"/>
    </row>
    <row r="4" spans="5:7" ht="12">
      <c r="E4" s="292" t="s">
        <v>2</v>
      </c>
      <c r="F4" s="292"/>
      <c r="G4" s="292"/>
    </row>
    <row r="5" spans="1:7" ht="23.25" customHeight="1">
      <c r="A5" s="76" t="s">
        <v>3</v>
      </c>
      <c r="B5" s="77" t="s">
        <v>3</v>
      </c>
      <c r="C5" s="77" t="s">
        <v>4</v>
      </c>
      <c r="D5" s="77"/>
      <c r="E5" s="77"/>
      <c r="F5" s="77"/>
      <c r="G5" s="293"/>
    </row>
    <row r="6" spans="1:7" ht="12" customHeight="1">
      <c r="A6" s="80" t="s">
        <v>5</v>
      </c>
      <c r="B6" s="82" t="s">
        <v>6</v>
      </c>
      <c r="C6" s="82" t="s">
        <v>7</v>
      </c>
      <c r="D6" s="294" t="s">
        <v>8</v>
      </c>
      <c r="E6" s="294"/>
      <c r="F6" s="294"/>
      <c r="G6" s="295"/>
    </row>
    <row r="7" spans="1:7" ht="12.75">
      <c r="A7" s="80" t="s">
        <v>5</v>
      </c>
      <c r="B7" s="82" t="s">
        <v>9</v>
      </c>
      <c r="C7" s="82" t="s">
        <v>7</v>
      </c>
      <c r="D7" s="294" t="s">
        <v>10</v>
      </c>
      <c r="E7" s="82" t="s">
        <v>11</v>
      </c>
      <c r="F7" s="82" t="s">
        <v>12</v>
      </c>
      <c r="G7" s="83" t="s">
        <v>13</v>
      </c>
    </row>
    <row r="8" spans="1:7" ht="15.75">
      <c r="A8" s="172" t="s">
        <v>14</v>
      </c>
      <c r="B8" s="245">
        <v>15736.45</v>
      </c>
      <c r="C8" s="296" t="s">
        <v>15</v>
      </c>
      <c r="D8" s="297"/>
      <c r="E8" s="298"/>
      <c r="F8" s="298"/>
      <c r="G8" s="299"/>
    </row>
    <row r="9" spans="1:7" ht="13.5" customHeight="1">
      <c r="A9" s="172" t="s">
        <v>16</v>
      </c>
      <c r="B9" s="169"/>
      <c r="C9" s="170" t="s">
        <v>17</v>
      </c>
      <c r="D9" s="169">
        <f aca="true" t="shared" si="0" ref="D9:D32">SUM(E9:G9)</f>
        <v>11.47</v>
      </c>
      <c r="E9" s="169">
        <v>11.47</v>
      </c>
      <c r="F9" s="169"/>
      <c r="G9" s="256"/>
    </row>
    <row r="10" spans="1:7" ht="13.5" customHeight="1">
      <c r="A10" s="172" t="s">
        <v>18</v>
      </c>
      <c r="B10" s="169"/>
      <c r="C10" s="170" t="s">
        <v>19</v>
      </c>
      <c r="D10" s="169">
        <f t="shared" si="0"/>
        <v>0</v>
      </c>
      <c r="E10" s="169"/>
      <c r="F10" s="169"/>
      <c r="G10" s="256"/>
    </row>
    <row r="11" spans="1:7" ht="13.5" customHeight="1">
      <c r="A11" s="172" t="s">
        <v>20</v>
      </c>
      <c r="B11" s="169"/>
      <c r="C11" s="170" t="s">
        <v>21</v>
      </c>
      <c r="D11" s="169">
        <f t="shared" si="0"/>
        <v>0</v>
      </c>
      <c r="E11" s="169"/>
      <c r="F11" s="169"/>
      <c r="G11" s="256"/>
    </row>
    <row r="12" spans="1:7" ht="13.5" customHeight="1">
      <c r="A12" s="172"/>
      <c r="B12" s="169"/>
      <c r="C12" s="170" t="s">
        <v>22</v>
      </c>
      <c r="D12" s="169">
        <f t="shared" si="0"/>
        <v>0</v>
      </c>
      <c r="E12" s="169"/>
      <c r="F12" s="169"/>
      <c r="G12" s="256"/>
    </row>
    <row r="13" spans="1:7" ht="13.5" customHeight="1">
      <c r="A13" s="172"/>
      <c r="B13" s="169"/>
      <c r="C13" s="170" t="s">
        <v>23</v>
      </c>
      <c r="D13" s="169">
        <f t="shared" si="0"/>
        <v>0</v>
      </c>
      <c r="E13" s="169"/>
      <c r="F13" s="169"/>
      <c r="G13" s="256"/>
    </row>
    <row r="14" spans="1:7" ht="13.5" customHeight="1">
      <c r="A14" s="172"/>
      <c r="B14" s="169"/>
      <c r="C14" s="170" t="s">
        <v>24</v>
      </c>
      <c r="D14" s="169">
        <f t="shared" si="0"/>
        <v>0</v>
      </c>
      <c r="E14" s="169"/>
      <c r="F14" s="169"/>
      <c r="G14" s="256"/>
    </row>
    <row r="15" spans="1:7" ht="13.5" customHeight="1">
      <c r="A15" s="172"/>
      <c r="B15" s="169"/>
      <c r="C15" s="170" t="s">
        <v>25</v>
      </c>
      <c r="D15" s="169">
        <f t="shared" si="0"/>
        <v>0</v>
      </c>
      <c r="E15" s="169"/>
      <c r="F15" s="169"/>
      <c r="G15" s="256"/>
    </row>
    <row r="16" spans="1:7" ht="13.5" customHeight="1">
      <c r="A16" s="172"/>
      <c r="B16" s="169"/>
      <c r="C16" s="170" t="s">
        <v>26</v>
      </c>
      <c r="D16" s="169">
        <f t="shared" si="0"/>
        <v>581.18</v>
      </c>
      <c r="E16" s="169">
        <v>581.18</v>
      </c>
      <c r="F16" s="169"/>
      <c r="G16" s="256"/>
    </row>
    <row r="17" spans="1:7" ht="13.5" customHeight="1">
      <c r="A17" s="172"/>
      <c r="B17" s="169"/>
      <c r="C17" s="170" t="s">
        <v>27</v>
      </c>
      <c r="D17" s="169">
        <f t="shared" si="0"/>
        <v>108.95</v>
      </c>
      <c r="E17" s="169">
        <v>108.95</v>
      </c>
      <c r="F17" s="169"/>
      <c r="G17" s="256"/>
    </row>
    <row r="18" spans="1:7" ht="13.5" customHeight="1">
      <c r="A18" s="172"/>
      <c r="B18" s="169"/>
      <c r="C18" s="170" t="s">
        <v>28</v>
      </c>
      <c r="D18" s="169">
        <f t="shared" si="0"/>
        <v>6918.96</v>
      </c>
      <c r="E18" s="169">
        <v>6918.96</v>
      </c>
      <c r="F18" s="169"/>
      <c r="G18" s="256"/>
    </row>
    <row r="19" spans="1:7" ht="13.5" customHeight="1">
      <c r="A19" s="172"/>
      <c r="B19" s="169"/>
      <c r="C19" s="170" t="s">
        <v>29</v>
      </c>
      <c r="D19" s="169">
        <f t="shared" si="0"/>
        <v>0</v>
      </c>
      <c r="E19" s="169"/>
      <c r="F19" s="169"/>
      <c r="G19" s="256"/>
    </row>
    <row r="20" spans="1:7" ht="13.5" customHeight="1">
      <c r="A20" s="172"/>
      <c r="B20" s="169"/>
      <c r="C20" s="170" t="s">
        <v>30</v>
      </c>
      <c r="D20" s="169">
        <f t="shared" si="0"/>
        <v>14899.6</v>
      </c>
      <c r="E20" s="169">
        <v>14899.6</v>
      </c>
      <c r="F20" s="169"/>
      <c r="G20" s="256"/>
    </row>
    <row r="21" spans="1:7" ht="13.5" customHeight="1">
      <c r="A21" s="172"/>
      <c r="B21" s="169"/>
      <c r="C21" s="170" t="s">
        <v>31</v>
      </c>
      <c r="D21" s="169">
        <f t="shared" si="0"/>
        <v>0</v>
      </c>
      <c r="E21" s="169"/>
      <c r="F21" s="169"/>
      <c r="G21" s="256"/>
    </row>
    <row r="22" spans="1:7" ht="13.5" customHeight="1">
      <c r="A22" s="172"/>
      <c r="B22" s="169"/>
      <c r="C22" s="170" t="s">
        <v>32</v>
      </c>
      <c r="D22" s="169">
        <f t="shared" si="0"/>
        <v>0</v>
      </c>
      <c r="E22" s="169"/>
      <c r="F22" s="169"/>
      <c r="G22" s="256"/>
    </row>
    <row r="23" spans="1:7" ht="13.5" customHeight="1">
      <c r="A23" s="172"/>
      <c r="B23" s="173"/>
      <c r="C23" s="170" t="s">
        <v>33</v>
      </c>
      <c r="D23" s="169">
        <f t="shared" si="0"/>
        <v>0</v>
      </c>
      <c r="E23" s="169"/>
      <c r="F23" s="169"/>
      <c r="G23" s="256"/>
    </row>
    <row r="24" spans="1:7" ht="13.5" customHeight="1">
      <c r="A24" s="172"/>
      <c r="B24" s="173"/>
      <c r="C24" s="170" t="s">
        <v>34</v>
      </c>
      <c r="D24" s="169">
        <f t="shared" si="0"/>
        <v>0</v>
      </c>
      <c r="E24" s="169"/>
      <c r="F24" s="169"/>
      <c r="G24" s="256"/>
    </row>
    <row r="25" spans="1:7" ht="13.5" customHeight="1">
      <c r="A25" s="172"/>
      <c r="B25" s="173"/>
      <c r="C25" s="170" t="s">
        <v>35</v>
      </c>
      <c r="D25" s="169">
        <f t="shared" si="0"/>
        <v>0</v>
      </c>
      <c r="E25" s="169"/>
      <c r="F25" s="169"/>
      <c r="G25" s="256"/>
    </row>
    <row r="26" spans="1:7" ht="13.5" customHeight="1">
      <c r="A26" s="172"/>
      <c r="B26" s="173"/>
      <c r="C26" s="174" t="s">
        <v>36</v>
      </c>
      <c r="D26" s="169">
        <f t="shared" si="0"/>
        <v>0</v>
      </c>
      <c r="E26" s="169"/>
      <c r="F26" s="169"/>
      <c r="G26" s="256"/>
    </row>
    <row r="27" spans="1:7" ht="13.5" customHeight="1">
      <c r="A27" s="172"/>
      <c r="B27" s="173"/>
      <c r="C27" s="174" t="s">
        <v>37</v>
      </c>
      <c r="D27" s="169">
        <f t="shared" si="0"/>
        <v>142.83</v>
      </c>
      <c r="E27" s="169">
        <v>142.83</v>
      </c>
      <c r="F27" s="169"/>
      <c r="G27" s="256"/>
    </row>
    <row r="28" spans="1:7" ht="13.5" customHeight="1">
      <c r="A28" s="300"/>
      <c r="B28" s="169"/>
      <c r="C28" s="174" t="s">
        <v>38</v>
      </c>
      <c r="D28" s="169">
        <f t="shared" si="0"/>
        <v>0</v>
      </c>
      <c r="E28" s="169"/>
      <c r="F28" s="169"/>
      <c r="G28" s="256"/>
    </row>
    <row r="29" spans="1:7" ht="13.5" customHeight="1">
      <c r="A29" s="300"/>
      <c r="B29" s="169"/>
      <c r="C29" s="174" t="s">
        <v>39</v>
      </c>
      <c r="D29" s="169">
        <f t="shared" si="0"/>
        <v>0</v>
      </c>
      <c r="E29" s="169"/>
      <c r="F29" s="169"/>
      <c r="G29" s="256"/>
    </row>
    <row r="30" spans="1:7" ht="13.5" customHeight="1">
      <c r="A30" s="172"/>
      <c r="B30" s="173"/>
      <c r="C30" s="174" t="s">
        <v>40</v>
      </c>
      <c r="D30" s="169">
        <f t="shared" si="0"/>
        <v>0</v>
      </c>
      <c r="E30" s="169"/>
      <c r="F30" s="169"/>
      <c r="G30" s="256"/>
    </row>
    <row r="31" spans="1:7" ht="13.5" customHeight="1">
      <c r="A31" s="172" t="s">
        <v>41</v>
      </c>
      <c r="B31" s="169">
        <v>6926.54</v>
      </c>
      <c r="C31" s="174" t="s">
        <v>42</v>
      </c>
      <c r="D31" s="169">
        <f t="shared" si="0"/>
        <v>0</v>
      </c>
      <c r="E31" s="169"/>
      <c r="F31" s="169"/>
      <c r="G31" s="256"/>
    </row>
    <row r="32" spans="1:7" ht="13.5" customHeight="1">
      <c r="A32" s="172" t="s">
        <v>43</v>
      </c>
      <c r="B32" s="169"/>
      <c r="C32" s="174" t="s">
        <v>44</v>
      </c>
      <c r="D32" s="169">
        <f t="shared" si="0"/>
        <v>0</v>
      </c>
      <c r="E32" s="169"/>
      <c r="F32" s="169"/>
      <c r="G32" s="256"/>
    </row>
    <row r="33" spans="1:7" ht="13.5" customHeight="1">
      <c r="A33" s="172" t="s">
        <v>45</v>
      </c>
      <c r="B33" s="169"/>
      <c r="C33" s="297" t="s">
        <v>46</v>
      </c>
      <c r="D33" s="169">
        <f>SUM(E34:F34)</f>
        <v>0</v>
      </c>
      <c r="E33" s="169">
        <v>0</v>
      </c>
      <c r="F33" s="169">
        <f>SUM(F9:F32)</f>
        <v>0</v>
      </c>
      <c r="G33" s="175">
        <f>SUM(G9:G32)</f>
        <v>0</v>
      </c>
    </row>
    <row r="34" spans="1:7" ht="13.5" customHeight="1">
      <c r="A34" s="172" t="s">
        <v>20</v>
      </c>
      <c r="B34" s="169"/>
      <c r="C34" s="248"/>
      <c r="D34" s="248"/>
      <c r="E34" s="169"/>
      <c r="F34" s="169"/>
      <c r="G34" s="256"/>
    </row>
    <row r="35" spans="1:7" ht="13.5" customHeight="1">
      <c r="A35" s="301" t="s">
        <v>47</v>
      </c>
      <c r="B35" s="183">
        <v>22662.99</v>
      </c>
      <c r="C35" s="302" t="s">
        <v>48</v>
      </c>
      <c r="D35" s="183">
        <f>SUM(E36:F36)</f>
        <v>0</v>
      </c>
      <c r="E35" s="183">
        <v>22662.99</v>
      </c>
      <c r="F35" s="183">
        <f>F33</f>
        <v>0</v>
      </c>
      <c r="G35" s="303">
        <f>G33</f>
        <v>0</v>
      </c>
    </row>
    <row r="36" spans="1:7" ht="30" customHeight="1">
      <c r="A36" s="304" t="s">
        <v>49</v>
      </c>
      <c r="B36" s="304"/>
      <c r="C36" s="304"/>
      <c r="D36" s="304"/>
      <c r="E36" s="304"/>
      <c r="F36" s="304"/>
      <c r="G36" s="304"/>
    </row>
    <row r="37" spans="1:7" ht="16.5" customHeight="1">
      <c r="A37" s="304"/>
      <c r="B37" s="304"/>
      <c r="C37" s="304"/>
      <c r="D37" s="304"/>
      <c r="E37" s="304"/>
      <c r="F37" s="304"/>
      <c r="G37" s="304"/>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9">
    <mergeCell ref="A2:G2"/>
    <mergeCell ref="E4:G4"/>
    <mergeCell ref="A5:B5"/>
    <mergeCell ref="C5:G5"/>
    <mergeCell ref="D6:G6"/>
    <mergeCell ref="A6:A7"/>
    <mergeCell ref="B6:B7"/>
    <mergeCell ref="C6:C7"/>
    <mergeCell ref="A36:G37"/>
  </mergeCells>
  <printOptions/>
  <pageMargins left="1.613888888888889" right="0.7" top="0.75" bottom="0.75" header="0.3" footer="0.3"/>
  <pageSetup fitToHeight="1" fitToWidth="1" horizontalDpi="600" verticalDpi="600" orientation="landscape" paperSize="9" scale="85"/>
  <legacyDrawing r:id="rId2"/>
</worksheet>
</file>

<file path=xl/worksheets/sheet4.xml><?xml version="1.0" encoding="utf-8"?>
<worksheet xmlns="http://schemas.openxmlformats.org/spreadsheetml/2006/main" xmlns:r="http://schemas.openxmlformats.org/officeDocument/2006/relationships">
  <dimension ref="A1:F43"/>
  <sheetViews>
    <sheetView showGridLines="0" showZeros="0" workbookViewId="0" topLeftCell="A1">
      <selection activeCell="B36" sqref="B36"/>
    </sheetView>
  </sheetViews>
  <sheetFormatPr defaultColWidth="9.16015625" defaultRowHeight="12.75" customHeight="1"/>
  <cols>
    <col min="1" max="1" width="17.5" style="0" customWidth="1"/>
    <col min="2" max="2" width="52.66015625" style="0" customWidth="1"/>
    <col min="3" max="5" width="21.5" style="0" customWidth="1"/>
  </cols>
  <sheetData>
    <row r="1" spans="1:5" ht="24" customHeight="1">
      <c r="A1" s="57" t="s">
        <v>50</v>
      </c>
      <c r="B1" s="197"/>
      <c r="C1" s="197"/>
      <c r="D1" s="197"/>
      <c r="E1" s="197"/>
    </row>
    <row r="2" spans="1:6" ht="54" customHeight="1">
      <c r="A2" s="265" t="s">
        <v>51</v>
      </c>
      <c r="B2" s="73"/>
      <c r="C2" s="73"/>
      <c r="D2" s="73"/>
      <c r="E2" s="73"/>
      <c r="F2" s="266"/>
    </row>
    <row r="3" spans="2:5" s="237" customFormat="1" ht="23.25" customHeight="1">
      <c r="B3" s="231" t="s">
        <v>2</v>
      </c>
      <c r="C3" s="231"/>
      <c r="D3" s="231"/>
      <c r="E3" s="231"/>
    </row>
    <row r="4" spans="1:5" s="264" customFormat="1" ht="20.25" customHeight="1">
      <c r="A4" s="238" t="s">
        <v>52</v>
      </c>
      <c r="B4" s="239" t="s">
        <v>53</v>
      </c>
      <c r="C4" s="239" t="s">
        <v>54</v>
      </c>
      <c r="D4" s="239"/>
      <c r="E4" s="240"/>
    </row>
    <row r="5" spans="1:5" s="264" customFormat="1" ht="20.25" customHeight="1">
      <c r="A5" s="241"/>
      <c r="B5" s="242"/>
      <c r="C5" s="242" t="s">
        <v>55</v>
      </c>
      <c r="D5" s="242" t="s">
        <v>56</v>
      </c>
      <c r="E5" s="244" t="s">
        <v>57</v>
      </c>
    </row>
    <row r="6" spans="1:5" s="264" customFormat="1" ht="20.25" customHeight="1">
      <c r="A6" s="209"/>
      <c r="B6" s="245" t="s">
        <v>58</v>
      </c>
      <c r="C6" s="245">
        <f>D6+E6</f>
        <v>22662.989999999998</v>
      </c>
      <c r="D6" s="245">
        <v>3649.78</v>
      </c>
      <c r="E6" s="267">
        <v>19013.21</v>
      </c>
    </row>
    <row r="7" spans="1:5" s="264" customFormat="1" ht="20.25" customHeight="1">
      <c r="A7" s="249">
        <v>201</v>
      </c>
      <c r="B7" s="268" t="s">
        <v>59</v>
      </c>
      <c r="C7" s="269">
        <f>D7+E7</f>
        <v>11.47</v>
      </c>
      <c r="D7" s="270">
        <v>11.47</v>
      </c>
      <c r="E7" s="271"/>
    </row>
    <row r="8" spans="1:5" s="264" customFormat="1" ht="20.25" customHeight="1">
      <c r="A8" s="272">
        <v>20136</v>
      </c>
      <c r="B8" s="273" t="s">
        <v>60</v>
      </c>
      <c r="C8" s="269">
        <f>D8+E8</f>
        <v>11.47</v>
      </c>
      <c r="D8" s="270">
        <v>11.47</v>
      </c>
      <c r="E8" s="271"/>
    </row>
    <row r="9" spans="1:5" s="264" customFormat="1" ht="20.25" customHeight="1">
      <c r="A9" s="272">
        <v>2013699</v>
      </c>
      <c r="B9" s="273" t="s">
        <v>60</v>
      </c>
      <c r="C9" s="270">
        <v>11.47</v>
      </c>
      <c r="D9" s="270">
        <v>11.47</v>
      </c>
      <c r="E9" s="271"/>
    </row>
    <row r="10" spans="1:5" s="264" customFormat="1" ht="20.25" customHeight="1">
      <c r="A10" s="274">
        <v>208</v>
      </c>
      <c r="B10" s="275" t="s">
        <v>61</v>
      </c>
      <c r="C10" s="270">
        <v>581.18</v>
      </c>
      <c r="D10" s="270">
        <v>581.18</v>
      </c>
      <c r="E10" s="276"/>
    </row>
    <row r="11" spans="1:5" s="264" customFormat="1" ht="20.25" customHeight="1">
      <c r="A11" s="274">
        <v>20805</v>
      </c>
      <c r="B11" s="275" t="s">
        <v>62</v>
      </c>
      <c r="C11" s="270">
        <v>581.18</v>
      </c>
      <c r="D11" s="270">
        <v>581.18</v>
      </c>
      <c r="E11" s="276"/>
    </row>
    <row r="12" spans="1:5" s="264" customFormat="1" ht="20.25" customHeight="1">
      <c r="A12" s="274">
        <v>2080505</v>
      </c>
      <c r="B12" s="273" t="s">
        <v>63</v>
      </c>
      <c r="C12" s="269">
        <v>227.22</v>
      </c>
      <c r="D12" s="270">
        <v>227.22</v>
      </c>
      <c r="E12" s="276"/>
    </row>
    <row r="13" spans="1:5" s="264" customFormat="1" ht="20.25" customHeight="1">
      <c r="A13" s="274">
        <v>2080506</v>
      </c>
      <c r="B13" s="273" t="s">
        <v>64</v>
      </c>
      <c r="C13" s="269">
        <v>87.16</v>
      </c>
      <c r="D13" s="270">
        <v>87.16</v>
      </c>
      <c r="E13" s="276"/>
    </row>
    <row r="14" spans="1:5" s="264" customFormat="1" ht="20.25" customHeight="1">
      <c r="A14" s="274">
        <v>2080599</v>
      </c>
      <c r="B14" s="277" t="s">
        <v>65</v>
      </c>
      <c r="C14" s="269">
        <f>D14+E14</f>
        <v>266.8</v>
      </c>
      <c r="D14" s="270">
        <v>266.8</v>
      </c>
      <c r="E14" s="276"/>
    </row>
    <row r="15" spans="1:5" s="264" customFormat="1" ht="20.25" customHeight="1">
      <c r="A15" s="274">
        <v>210</v>
      </c>
      <c r="B15" s="275" t="s">
        <v>66</v>
      </c>
      <c r="C15" s="270">
        <v>108.95</v>
      </c>
      <c r="D15" s="270">
        <v>108.95</v>
      </c>
      <c r="E15" s="276"/>
    </row>
    <row r="16" spans="1:5" s="264" customFormat="1" ht="20.25" customHeight="1">
      <c r="A16" s="278">
        <v>21005</v>
      </c>
      <c r="B16" s="275" t="s">
        <v>67</v>
      </c>
      <c r="C16" s="270">
        <v>108.95</v>
      </c>
      <c r="D16" s="270">
        <v>108.95</v>
      </c>
      <c r="E16" s="276"/>
    </row>
    <row r="17" spans="1:5" s="264" customFormat="1" ht="20.25" customHeight="1">
      <c r="A17" s="278">
        <v>2100501</v>
      </c>
      <c r="B17" s="275" t="s">
        <v>68</v>
      </c>
      <c r="C17" s="269">
        <f>D17+E17</f>
        <v>29.24</v>
      </c>
      <c r="D17" s="270">
        <v>29.24</v>
      </c>
      <c r="E17" s="276"/>
    </row>
    <row r="18" spans="1:5" s="264" customFormat="1" ht="20.25" customHeight="1">
      <c r="A18" s="278">
        <v>2100502</v>
      </c>
      <c r="B18" s="275" t="s">
        <v>69</v>
      </c>
      <c r="C18" s="269">
        <f>D18+E18</f>
        <v>79.71</v>
      </c>
      <c r="D18" s="270">
        <v>79.71</v>
      </c>
      <c r="E18" s="276"/>
    </row>
    <row r="19" spans="1:5" s="264" customFormat="1" ht="20.25" customHeight="1">
      <c r="A19" s="279">
        <v>211</v>
      </c>
      <c r="B19" s="280" t="s">
        <v>70</v>
      </c>
      <c r="C19" s="276">
        <v>6918.96</v>
      </c>
      <c r="D19" s="270"/>
      <c r="E19" s="276">
        <v>6918.96</v>
      </c>
    </row>
    <row r="20" spans="1:5" s="264" customFormat="1" ht="20.25" customHeight="1">
      <c r="A20" s="279">
        <v>21104</v>
      </c>
      <c r="B20" s="280" t="s">
        <v>71</v>
      </c>
      <c r="C20" s="276">
        <v>4788</v>
      </c>
      <c r="D20" s="270"/>
      <c r="E20" s="276">
        <v>4788</v>
      </c>
    </row>
    <row r="21" spans="1:5" s="264" customFormat="1" ht="20.25" customHeight="1">
      <c r="A21" s="279">
        <v>2110401</v>
      </c>
      <c r="B21" s="280" t="s">
        <v>72</v>
      </c>
      <c r="C21" s="276">
        <v>485</v>
      </c>
      <c r="D21" s="270"/>
      <c r="E21" s="276">
        <v>485</v>
      </c>
    </row>
    <row r="22" spans="1:5" s="264" customFormat="1" ht="20.25" customHeight="1">
      <c r="A22" s="279">
        <v>2110404</v>
      </c>
      <c r="B22" s="281" t="str">
        <f>IF(A22="","",VLOOKUP(A22,'[1]gnkm'!A:B,2,FALSE))</f>
        <v>生物及物种资源保护</v>
      </c>
      <c r="C22" s="276">
        <v>4103</v>
      </c>
      <c r="D22" s="270"/>
      <c r="E22" s="276">
        <v>4103</v>
      </c>
    </row>
    <row r="23" spans="1:5" s="264" customFormat="1" ht="20.25" customHeight="1">
      <c r="A23" s="279">
        <v>2110406</v>
      </c>
      <c r="B23" s="280" t="s">
        <v>73</v>
      </c>
      <c r="C23" s="276">
        <v>200</v>
      </c>
      <c r="D23" s="270"/>
      <c r="E23" s="276">
        <v>200</v>
      </c>
    </row>
    <row r="24" spans="1:5" s="264" customFormat="1" ht="20.25" customHeight="1">
      <c r="A24" s="279">
        <v>21105</v>
      </c>
      <c r="B24" s="280" t="s">
        <v>74</v>
      </c>
      <c r="C24" s="276">
        <v>2125.95</v>
      </c>
      <c r="D24" s="270"/>
      <c r="E24" s="276">
        <v>2125.95</v>
      </c>
    </row>
    <row r="25" spans="1:5" s="264" customFormat="1" ht="20.25" customHeight="1">
      <c r="A25" s="279">
        <v>2110501</v>
      </c>
      <c r="B25" s="280" t="s">
        <v>75</v>
      </c>
      <c r="C25" s="276">
        <v>2125.95</v>
      </c>
      <c r="D25" s="270"/>
      <c r="E25" s="276">
        <v>2125.95</v>
      </c>
    </row>
    <row r="26" spans="1:5" s="264" customFormat="1" ht="20.25" customHeight="1">
      <c r="A26" s="279">
        <v>21106</v>
      </c>
      <c r="B26" s="280" t="s">
        <v>76</v>
      </c>
      <c r="C26" s="276">
        <v>5.01</v>
      </c>
      <c r="D26" s="270"/>
      <c r="E26" s="276">
        <v>5.01</v>
      </c>
    </row>
    <row r="27" spans="1:5" s="264" customFormat="1" ht="20.25" customHeight="1">
      <c r="A27" s="279">
        <v>2110699</v>
      </c>
      <c r="B27" s="280" t="s">
        <v>77</v>
      </c>
      <c r="C27" s="276">
        <v>5.01</v>
      </c>
      <c r="D27" s="270"/>
      <c r="E27" s="276">
        <v>5.01</v>
      </c>
    </row>
    <row r="28" spans="1:5" s="264" customFormat="1" ht="20.25" customHeight="1">
      <c r="A28" s="279">
        <v>213</v>
      </c>
      <c r="B28" s="280" t="s">
        <v>78</v>
      </c>
      <c r="C28" s="269">
        <v>14899.6</v>
      </c>
      <c r="D28" s="270">
        <v>2805.35</v>
      </c>
      <c r="E28" s="276">
        <v>12094.25</v>
      </c>
    </row>
    <row r="29" spans="1:5" s="264" customFormat="1" ht="20.25" customHeight="1">
      <c r="A29" s="279">
        <v>21302</v>
      </c>
      <c r="B29" s="280" t="s">
        <v>79</v>
      </c>
      <c r="C29" s="269">
        <v>14899.6</v>
      </c>
      <c r="D29" s="270">
        <v>2805.35</v>
      </c>
      <c r="E29" s="276">
        <v>12094.25</v>
      </c>
    </row>
    <row r="30" spans="1:5" s="264" customFormat="1" ht="20.25" customHeight="1">
      <c r="A30" s="279">
        <v>2130201</v>
      </c>
      <c r="B30" s="280" t="s">
        <v>80</v>
      </c>
      <c r="C30" s="270">
        <v>638.71</v>
      </c>
      <c r="D30" s="270">
        <v>653.7</v>
      </c>
      <c r="E30" s="282"/>
    </row>
    <row r="31" spans="1:5" s="264" customFormat="1" ht="20.25" customHeight="1">
      <c r="A31" s="279">
        <v>2130204</v>
      </c>
      <c r="B31" s="280" t="s">
        <v>81</v>
      </c>
      <c r="C31" s="270">
        <v>2151.65</v>
      </c>
      <c r="D31" s="270">
        <v>2151.65</v>
      </c>
      <c r="E31" s="283"/>
    </row>
    <row r="32" spans="1:5" s="264" customFormat="1" ht="20.25" customHeight="1">
      <c r="A32" s="279">
        <v>2130205</v>
      </c>
      <c r="B32" s="280" t="s">
        <v>82</v>
      </c>
      <c r="C32" s="276">
        <v>597.26</v>
      </c>
      <c r="D32" s="270"/>
      <c r="E32" s="276">
        <v>597.26</v>
      </c>
    </row>
    <row r="33" spans="1:5" s="264" customFormat="1" ht="20.25" customHeight="1">
      <c r="A33" s="279">
        <v>2130206</v>
      </c>
      <c r="B33" s="280" t="s">
        <v>83</v>
      </c>
      <c r="C33" s="276">
        <v>70</v>
      </c>
      <c r="D33" s="270"/>
      <c r="E33" s="276">
        <v>70</v>
      </c>
    </row>
    <row r="34" spans="1:5" s="264" customFormat="1" ht="20.25" customHeight="1">
      <c r="A34" s="279">
        <v>2130207</v>
      </c>
      <c r="B34" s="280" t="s">
        <v>84</v>
      </c>
      <c r="C34" s="276">
        <v>8357.82</v>
      </c>
      <c r="D34" s="270"/>
      <c r="E34" s="276">
        <v>8357.82</v>
      </c>
    </row>
    <row r="35" spans="1:5" s="264" customFormat="1" ht="20.25" customHeight="1">
      <c r="A35" s="279">
        <v>2130209</v>
      </c>
      <c r="B35" s="280" t="s">
        <v>85</v>
      </c>
      <c r="C35" s="276">
        <v>1726</v>
      </c>
      <c r="D35" s="270"/>
      <c r="E35" s="276">
        <v>1726</v>
      </c>
    </row>
    <row r="36" spans="1:5" s="264" customFormat="1" ht="20.25" customHeight="1">
      <c r="A36" s="279">
        <v>2130211</v>
      </c>
      <c r="B36" s="281" t="str">
        <f>IF(A36="","",VLOOKUP(A36,'[1]gnkm'!A:B,2,FALSE))</f>
        <v>动植物保护</v>
      </c>
      <c r="C36" s="276">
        <v>299.47</v>
      </c>
      <c r="D36" s="270"/>
      <c r="E36" s="276">
        <v>299.47</v>
      </c>
    </row>
    <row r="37" spans="1:5" s="264" customFormat="1" ht="20.25" customHeight="1">
      <c r="A37" s="279">
        <v>2130212</v>
      </c>
      <c r="B37" s="280" t="s">
        <v>86</v>
      </c>
      <c r="C37" s="276">
        <v>184</v>
      </c>
      <c r="D37" s="270"/>
      <c r="E37" s="276">
        <v>184</v>
      </c>
    </row>
    <row r="38" spans="1:5" s="264" customFormat="1" ht="20.25" customHeight="1">
      <c r="A38" s="279">
        <v>2130234</v>
      </c>
      <c r="B38" s="280" t="s">
        <v>87</v>
      </c>
      <c r="C38" s="276">
        <v>811</v>
      </c>
      <c r="D38" s="270"/>
      <c r="E38" s="276">
        <v>811</v>
      </c>
    </row>
    <row r="39" spans="1:5" s="264" customFormat="1" ht="20.25" customHeight="1">
      <c r="A39" s="279">
        <v>21305</v>
      </c>
      <c r="B39" s="284" t="s">
        <v>88</v>
      </c>
      <c r="C39" s="276">
        <v>48.7</v>
      </c>
      <c r="D39" s="270"/>
      <c r="E39" s="276">
        <v>48.7</v>
      </c>
    </row>
    <row r="40" spans="1:5" s="264" customFormat="1" ht="20.25" customHeight="1">
      <c r="A40" s="279">
        <v>2130505</v>
      </c>
      <c r="B40" s="280" t="s">
        <v>89</v>
      </c>
      <c r="C40" s="276">
        <v>48.7</v>
      </c>
      <c r="D40" s="270"/>
      <c r="E40" s="276">
        <v>48.7</v>
      </c>
    </row>
    <row r="41" spans="1:5" s="264" customFormat="1" ht="20.25" customHeight="1">
      <c r="A41" s="278">
        <v>221</v>
      </c>
      <c r="B41" s="275" t="s">
        <v>90</v>
      </c>
      <c r="C41" s="269">
        <f>D41+E41</f>
        <v>142.83</v>
      </c>
      <c r="D41" s="270">
        <v>142.83</v>
      </c>
      <c r="E41" s="276"/>
    </row>
    <row r="42" spans="1:5" s="264" customFormat="1" ht="20.25" customHeight="1">
      <c r="A42" s="278">
        <v>22102</v>
      </c>
      <c r="B42" s="285" t="s">
        <v>91</v>
      </c>
      <c r="C42" s="269">
        <f>D42+E42</f>
        <v>142.83</v>
      </c>
      <c r="D42" s="270">
        <v>142.83</v>
      </c>
      <c r="E42" s="276"/>
    </row>
    <row r="43" spans="1:5" s="264" customFormat="1" ht="20.25" customHeight="1">
      <c r="A43" s="286">
        <v>2210201</v>
      </c>
      <c r="B43" s="287" t="s">
        <v>92</v>
      </c>
      <c r="C43" s="288">
        <f>D43+E43</f>
        <v>142.83</v>
      </c>
      <c r="D43" s="289">
        <v>142.83</v>
      </c>
      <c r="E43" s="290"/>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scale="85"/>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C40" sqref="C40"/>
    </sheetView>
  </sheetViews>
  <sheetFormatPr defaultColWidth="9.33203125" defaultRowHeight="11.25"/>
  <cols>
    <col min="1" max="1" width="7.83203125" style="0" customWidth="1"/>
    <col min="2" max="2" width="22.83203125" style="0" customWidth="1"/>
    <col min="3" max="3" width="45.66015625" style="0" customWidth="1"/>
    <col min="4" max="4" width="18" style="0" customWidth="1"/>
    <col min="5" max="5" width="18.66015625" style="0" customWidth="1"/>
    <col min="6" max="6" width="16.33203125" style="0" customWidth="1"/>
  </cols>
  <sheetData>
    <row r="1" spans="1:4" ht="18">
      <c r="A1" s="57" t="s">
        <v>93</v>
      </c>
      <c r="B1" s="197"/>
      <c r="C1" s="197"/>
      <c r="D1" s="197"/>
    </row>
    <row r="2" spans="1:6" ht="94.5" customHeight="1">
      <c r="A2" s="236" t="s">
        <v>94</v>
      </c>
      <c r="B2" s="236"/>
      <c r="C2" s="236"/>
      <c r="D2" s="236"/>
      <c r="E2" s="236"/>
      <c r="F2" s="236"/>
    </row>
    <row r="3" spans="1:6" ht="18.75">
      <c r="A3" s="237"/>
      <c r="B3" s="237"/>
      <c r="C3" s="231" t="s">
        <v>2</v>
      </c>
      <c r="D3" s="231"/>
      <c r="E3" s="231"/>
      <c r="F3" s="231"/>
    </row>
    <row r="4" spans="1:6" ht="18.75" customHeight="1">
      <c r="A4" s="238" t="s">
        <v>52</v>
      </c>
      <c r="B4" s="239"/>
      <c r="C4" s="239" t="s">
        <v>95</v>
      </c>
      <c r="D4" s="239" t="s">
        <v>96</v>
      </c>
      <c r="E4" s="239"/>
      <c r="F4" s="240"/>
    </row>
    <row r="5" spans="1:6" ht="23.25" customHeight="1">
      <c r="A5" s="241" t="s">
        <v>97</v>
      </c>
      <c r="B5" s="242" t="s">
        <v>98</v>
      </c>
      <c r="C5" s="242"/>
      <c r="D5" s="243" t="s">
        <v>55</v>
      </c>
      <c r="E5" s="242" t="s">
        <v>99</v>
      </c>
      <c r="F5" s="244" t="s">
        <v>100</v>
      </c>
    </row>
    <row r="6" spans="1:6" ht="15.75">
      <c r="A6" s="209">
        <v>301</v>
      </c>
      <c r="B6" s="245"/>
      <c r="C6" s="246" t="s">
        <v>101</v>
      </c>
      <c r="D6" s="245">
        <f aca="true" t="shared" si="0" ref="D6:D12">SUM(E6:F6)</f>
        <v>2934.6</v>
      </c>
      <c r="E6" s="247">
        <v>2934.6</v>
      </c>
      <c r="F6" s="248">
        <f>SUM(F7:F12)</f>
        <v>0</v>
      </c>
    </row>
    <row r="7" spans="1:6" ht="15.75">
      <c r="A7" s="249"/>
      <c r="B7" s="250">
        <v>30101</v>
      </c>
      <c r="C7" s="251" t="s">
        <v>102</v>
      </c>
      <c r="D7" s="245">
        <f t="shared" si="0"/>
        <v>605.13</v>
      </c>
      <c r="E7" s="247">
        <v>605.13</v>
      </c>
      <c r="F7" s="248"/>
    </row>
    <row r="8" spans="1:6" ht="15.75">
      <c r="A8" s="249"/>
      <c r="B8" s="250">
        <v>30102</v>
      </c>
      <c r="C8" s="251" t="s">
        <v>103</v>
      </c>
      <c r="D8" s="245">
        <f t="shared" si="0"/>
        <v>163.15</v>
      </c>
      <c r="E8" s="247">
        <v>163.15</v>
      </c>
      <c r="F8" s="248"/>
    </row>
    <row r="9" spans="1:6" ht="15.75">
      <c r="A9" s="249"/>
      <c r="B9" s="250">
        <v>30103</v>
      </c>
      <c r="C9" s="251" t="s">
        <v>104</v>
      </c>
      <c r="D9" s="245">
        <f t="shared" si="0"/>
        <v>157.41</v>
      </c>
      <c r="E9" s="247">
        <v>157.41</v>
      </c>
      <c r="F9" s="248"/>
    </row>
    <row r="10" spans="1:6" ht="15.75">
      <c r="A10" s="249"/>
      <c r="B10" s="250">
        <v>30107</v>
      </c>
      <c r="C10" s="251" t="s">
        <v>105</v>
      </c>
      <c r="D10" s="245">
        <f t="shared" si="0"/>
        <v>1439.49</v>
      </c>
      <c r="E10" s="247">
        <v>1439.49</v>
      </c>
      <c r="F10" s="248"/>
    </row>
    <row r="11" spans="1:6" ht="15.75">
      <c r="A11" s="249"/>
      <c r="B11" s="250">
        <v>30108</v>
      </c>
      <c r="C11" s="251" t="s">
        <v>106</v>
      </c>
      <c r="D11" s="245">
        <v>227.22</v>
      </c>
      <c r="E11" s="247">
        <v>227.22</v>
      </c>
      <c r="F11" s="248"/>
    </row>
    <row r="12" spans="1:6" ht="15.75">
      <c r="A12" s="209"/>
      <c r="B12" s="250">
        <v>30109</v>
      </c>
      <c r="C12" s="251" t="s">
        <v>107</v>
      </c>
      <c r="D12" s="245">
        <f t="shared" si="0"/>
        <v>87.16</v>
      </c>
      <c r="E12" s="247">
        <v>87.16</v>
      </c>
      <c r="F12" s="248"/>
    </row>
    <row r="13" spans="1:6" ht="15.75">
      <c r="A13" s="209"/>
      <c r="B13" s="250">
        <v>30110</v>
      </c>
      <c r="C13" s="251" t="s">
        <v>108</v>
      </c>
      <c r="D13" s="245"/>
      <c r="E13" s="252">
        <v>92.6</v>
      </c>
      <c r="F13" s="248"/>
    </row>
    <row r="14" spans="1:6" ht="15.75">
      <c r="A14" s="209"/>
      <c r="B14" s="250">
        <v>30111</v>
      </c>
      <c r="C14" s="251" t="s">
        <v>109</v>
      </c>
      <c r="D14" s="245"/>
      <c r="E14" s="247"/>
      <c r="F14" s="248"/>
    </row>
    <row r="15" spans="1:6" ht="15.75">
      <c r="A15" s="209"/>
      <c r="B15" s="250">
        <v>30112</v>
      </c>
      <c r="C15" s="251" t="s">
        <v>110</v>
      </c>
      <c r="D15" s="245"/>
      <c r="E15" s="247">
        <v>19.61</v>
      </c>
      <c r="F15" s="248"/>
    </row>
    <row r="16" spans="1:6" ht="15.75">
      <c r="A16" s="209"/>
      <c r="B16" s="250">
        <v>30113</v>
      </c>
      <c r="C16" s="251" t="s">
        <v>111</v>
      </c>
      <c r="D16" s="245"/>
      <c r="E16" s="247">
        <v>142.83</v>
      </c>
      <c r="F16" s="248"/>
    </row>
    <row r="17" spans="1:6" ht="15.75">
      <c r="A17" s="209"/>
      <c r="B17" s="250">
        <v>30114</v>
      </c>
      <c r="C17" s="251" t="s">
        <v>112</v>
      </c>
      <c r="D17" s="245"/>
      <c r="E17" s="248"/>
      <c r="F17" s="248"/>
    </row>
    <row r="18" spans="1:6" ht="15.75">
      <c r="A18" s="209"/>
      <c r="B18" s="250">
        <v>30199</v>
      </c>
      <c r="C18" s="251" t="s">
        <v>113</v>
      </c>
      <c r="D18" s="245"/>
      <c r="E18" s="248"/>
      <c r="F18" s="248"/>
    </row>
    <row r="19" spans="1:6" ht="15.75">
      <c r="A19" s="249">
        <v>302</v>
      </c>
      <c r="B19" s="253"/>
      <c r="C19" s="254" t="s">
        <v>114</v>
      </c>
      <c r="D19" s="245">
        <f aca="true" t="shared" si="1" ref="D19:D49">SUM(E19:F19)</f>
        <v>160.98</v>
      </c>
      <c r="E19" s="248">
        <f>SUM(E20:E40)</f>
        <v>0</v>
      </c>
      <c r="F19" s="248">
        <v>160.98</v>
      </c>
    </row>
    <row r="20" spans="1:6" ht="15.75">
      <c r="A20" s="209"/>
      <c r="B20" s="253" t="s">
        <v>115</v>
      </c>
      <c r="C20" s="255" t="s">
        <v>116</v>
      </c>
      <c r="D20" s="245">
        <f t="shared" si="1"/>
        <v>10.55</v>
      </c>
      <c r="E20" s="248"/>
      <c r="F20" s="248">
        <v>10.55</v>
      </c>
    </row>
    <row r="21" spans="1:6" ht="15.75">
      <c r="A21" s="209"/>
      <c r="B21" s="253"/>
      <c r="C21" s="255" t="s">
        <v>117</v>
      </c>
      <c r="D21" s="245">
        <f t="shared" si="1"/>
        <v>0</v>
      </c>
      <c r="E21" s="248"/>
      <c r="F21" s="248"/>
    </row>
    <row r="22" spans="1:6" ht="15.75">
      <c r="A22" s="209"/>
      <c r="B22" s="253" t="s">
        <v>118</v>
      </c>
      <c r="C22" s="255" t="s">
        <v>119</v>
      </c>
      <c r="D22" s="245">
        <f t="shared" si="1"/>
        <v>0</v>
      </c>
      <c r="E22" s="248"/>
      <c r="F22" s="248"/>
    </row>
    <row r="23" spans="1:6" ht="15.75">
      <c r="A23" s="209"/>
      <c r="B23" s="253" t="s">
        <v>120</v>
      </c>
      <c r="C23" s="255" t="s">
        <v>121</v>
      </c>
      <c r="D23" s="245">
        <f t="shared" si="1"/>
        <v>0</v>
      </c>
      <c r="E23" s="248"/>
      <c r="F23" s="248"/>
    </row>
    <row r="24" spans="1:6" ht="15.75">
      <c r="A24" s="209"/>
      <c r="B24" s="253" t="s">
        <v>122</v>
      </c>
      <c r="C24" s="255" t="s">
        <v>123</v>
      </c>
      <c r="D24" s="245">
        <f t="shared" si="1"/>
        <v>2.5</v>
      </c>
      <c r="E24" s="248"/>
      <c r="F24" s="248">
        <v>2.5</v>
      </c>
    </row>
    <row r="25" spans="1:6" ht="15.75">
      <c r="A25" s="209"/>
      <c r="B25" s="253" t="s">
        <v>124</v>
      </c>
      <c r="C25" s="255" t="s">
        <v>125</v>
      </c>
      <c r="D25" s="245">
        <f t="shared" si="1"/>
        <v>12.6</v>
      </c>
      <c r="E25" s="248"/>
      <c r="F25" s="248">
        <v>12.6</v>
      </c>
    </row>
    <row r="26" spans="1:6" ht="15.75">
      <c r="A26" s="209"/>
      <c r="B26" s="253" t="s">
        <v>126</v>
      </c>
      <c r="C26" s="255" t="s">
        <v>127</v>
      </c>
      <c r="D26" s="245">
        <f t="shared" si="1"/>
        <v>0.95</v>
      </c>
      <c r="E26" s="248"/>
      <c r="F26" s="248">
        <v>0.95</v>
      </c>
    </row>
    <row r="27" spans="1:6" ht="15.75">
      <c r="A27" s="209"/>
      <c r="B27" s="253" t="s">
        <v>128</v>
      </c>
      <c r="C27" s="255" t="s">
        <v>129</v>
      </c>
      <c r="D27" s="245">
        <f t="shared" si="1"/>
        <v>0</v>
      </c>
      <c r="E27" s="248"/>
      <c r="F27" s="248"/>
    </row>
    <row r="28" spans="1:6" ht="15.75">
      <c r="A28" s="209"/>
      <c r="B28" s="253" t="s">
        <v>130</v>
      </c>
      <c r="C28" s="255" t="s">
        <v>131</v>
      </c>
      <c r="D28" s="245">
        <f t="shared" si="1"/>
        <v>0</v>
      </c>
      <c r="E28" s="248"/>
      <c r="F28" s="248"/>
    </row>
    <row r="29" spans="1:6" ht="15.75">
      <c r="A29" s="209"/>
      <c r="B29" s="253" t="s">
        <v>132</v>
      </c>
      <c r="C29" s="255" t="s">
        <v>133</v>
      </c>
      <c r="D29" s="245">
        <f t="shared" si="1"/>
        <v>16</v>
      </c>
      <c r="E29" s="248"/>
      <c r="F29" s="248">
        <v>16</v>
      </c>
    </row>
    <row r="30" spans="1:6" ht="15.75">
      <c r="A30" s="209"/>
      <c r="B30" s="253" t="s">
        <v>134</v>
      </c>
      <c r="C30" s="255" t="s">
        <v>135</v>
      </c>
      <c r="D30" s="245">
        <f t="shared" si="1"/>
        <v>0</v>
      </c>
      <c r="E30" s="248"/>
      <c r="F30" s="248"/>
    </row>
    <row r="31" spans="1:6" ht="15.75">
      <c r="A31" s="209"/>
      <c r="B31" s="253" t="s">
        <v>136</v>
      </c>
      <c r="C31" s="255" t="s">
        <v>137</v>
      </c>
      <c r="D31" s="245">
        <f t="shared" si="1"/>
        <v>3.3</v>
      </c>
      <c r="E31" s="248"/>
      <c r="F31" s="256">
        <v>3.3</v>
      </c>
    </row>
    <row r="32" spans="1:6" ht="15.75">
      <c r="A32" s="209"/>
      <c r="B32" s="253" t="s">
        <v>138</v>
      </c>
      <c r="C32" s="255" t="s">
        <v>139</v>
      </c>
      <c r="D32" s="245">
        <f t="shared" si="1"/>
        <v>0</v>
      </c>
      <c r="E32" s="248"/>
      <c r="F32" s="256"/>
    </row>
    <row r="33" spans="1:6" ht="15.75">
      <c r="A33" s="209"/>
      <c r="B33" s="253" t="s">
        <v>140</v>
      </c>
      <c r="C33" s="255" t="s">
        <v>141</v>
      </c>
      <c r="D33" s="245">
        <f t="shared" si="1"/>
        <v>0.2</v>
      </c>
      <c r="E33" s="248"/>
      <c r="F33" s="256">
        <v>0.2</v>
      </c>
    </row>
    <row r="34" spans="1:6" ht="15.75">
      <c r="A34" s="209"/>
      <c r="B34" s="253" t="s">
        <v>142</v>
      </c>
      <c r="C34" s="255" t="s">
        <v>143</v>
      </c>
      <c r="D34" s="245">
        <f t="shared" si="1"/>
        <v>3.1</v>
      </c>
      <c r="E34" s="248"/>
      <c r="F34" s="256">
        <v>3.1</v>
      </c>
    </row>
    <row r="35" spans="1:6" ht="15.75">
      <c r="A35" s="209"/>
      <c r="B35" s="253" t="s">
        <v>144</v>
      </c>
      <c r="C35" s="255" t="s">
        <v>145</v>
      </c>
      <c r="D35" s="245">
        <f t="shared" si="1"/>
        <v>17</v>
      </c>
      <c r="E35" s="248"/>
      <c r="F35" s="256">
        <v>17</v>
      </c>
    </row>
    <row r="36" spans="1:6" ht="15.75">
      <c r="A36" s="209"/>
      <c r="B36" s="253" t="s">
        <v>146</v>
      </c>
      <c r="C36" s="255" t="s">
        <v>147</v>
      </c>
      <c r="D36" s="245">
        <f t="shared" si="1"/>
        <v>0</v>
      </c>
      <c r="E36" s="248"/>
      <c r="F36" s="256"/>
    </row>
    <row r="37" spans="1:6" ht="15.75">
      <c r="A37" s="209"/>
      <c r="B37" s="253" t="s">
        <v>148</v>
      </c>
      <c r="C37" s="255" t="s">
        <v>149</v>
      </c>
      <c r="D37" s="245">
        <f t="shared" si="1"/>
        <v>0</v>
      </c>
      <c r="E37" s="248"/>
      <c r="F37" s="256"/>
    </row>
    <row r="38" spans="1:6" ht="15.75">
      <c r="A38" s="209"/>
      <c r="B38" s="253" t="s">
        <v>150</v>
      </c>
      <c r="C38" s="255" t="s">
        <v>151</v>
      </c>
      <c r="D38" s="245">
        <f t="shared" si="1"/>
        <v>0</v>
      </c>
      <c r="E38" s="248"/>
      <c r="F38" s="256"/>
    </row>
    <row r="39" spans="1:6" ht="15.75">
      <c r="A39" s="209"/>
      <c r="B39" s="253" t="s">
        <v>152</v>
      </c>
      <c r="C39" s="255" t="s">
        <v>153</v>
      </c>
      <c r="D39" s="245">
        <f t="shared" si="1"/>
        <v>0</v>
      </c>
      <c r="E39" s="248"/>
      <c r="F39" s="256"/>
    </row>
    <row r="40" spans="1:6" ht="15.75">
      <c r="A40" s="209"/>
      <c r="B40" s="253" t="s">
        <v>154</v>
      </c>
      <c r="C40" s="255" t="s">
        <v>155</v>
      </c>
      <c r="D40" s="245">
        <f t="shared" si="1"/>
        <v>0</v>
      </c>
      <c r="E40" s="248"/>
      <c r="F40" s="256"/>
    </row>
    <row r="41" spans="1:6" ht="15.75">
      <c r="A41" s="209"/>
      <c r="B41" s="253" t="s">
        <v>156</v>
      </c>
      <c r="C41" s="255" t="s">
        <v>157</v>
      </c>
      <c r="D41" s="245">
        <f t="shared" si="1"/>
        <v>0</v>
      </c>
      <c r="E41" s="248">
        <f>SUM(E42:E49)</f>
        <v>0</v>
      </c>
      <c r="F41" s="256"/>
    </row>
    <row r="42" spans="1:6" ht="15.75">
      <c r="A42" s="249"/>
      <c r="B42" s="253" t="s">
        <v>158</v>
      </c>
      <c r="C42" s="255" t="s">
        <v>159</v>
      </c>
      <c r="D42" s="245">
        <f t="shared" si="1"/>
        <v>23.53</v>
      </c>
      <c r="E42" s="248"/>
      <c r="F42" s="256">
        <v>23.53</v>
      </c>
    </row>
    <row r="43" spans="1:6" ht="15.75">
      <c r="A43" s="249"/>
      <c r="B43" s="253" t="s">
        <v>160</v>
      </c>
      <c r="C43" s="255" t="s">
        <v>161</v>
      </c>
      <c r="D43" s="245">
        <f t="shared" si="1"/>
        <v>11.47</v>
      </c>
      <c r="E43" s="248"/>
      <c r="F43" s="256">
        <v>11.47</v>
      </c>
    </row>
    <row r="44" spans="1:6" ht="15.75">
      <c r="A44" s="249"/>
      <c r="B44" s="253" t="s">
        <v>162</v>
      </c>
      <c r="C44" s="255" t="s">
        <v>163</v>
      </c>
      <c r="D44" s="245">
        <f t="shared" si="1"/>
        <v>10</v>
      </c>
      <c r="E44" s="248"/>
      <c r="F44" s="256">
        <v>10</v>
      </c>
    </row>
    <row r="45" spans="1:6" ht="15.75">
      <c r="A45" s="249"/>
      <c r="B45" s="253" t="s">
        <v>164</v>
      </c>
      <c r="C45" s="255" t="s">
        <v>165</v>
      </c>
      <c r="D45" s="245">
        <f t="shared" si="1"/>
        <v>16.32</v>
      </c>
      <c r="E45" s="248"/>
      <c r="F45" s="256">
        <v>16.32</v>
      </c>
    </row>
    <row r="46" spans="1:6" ht="15.75">
      <c r="A46" s="249"/>
      <c r="B46" s="253" t="s">
        <v>166</v>
      </c>
      <c r="C46" s="255" t="s">
        <v>167</v>
      </c>
      <c r="D46" s="245">
        <f t="shared" si="1"/>
        <v>0</v>
      </c>
      <c r="E46" s="248"/>
      <c r="F46" s="256"/>
    </row>
    <row r="47" spans="1:6" ht="15.75">
      <c r="A47" s="249"/>
      <c r="B47" s="253" t="s">
        <v>168</v>
      </c>
      <c r="C47" s="255" t="s">
        <v>169</v>
      </c>
      <c r="D47" s="245">
        <f t="shared" si="1"/>
        <v>33.46</v>
      </c>
      <c r="E47" s="248"/>
      <c r="F47" s="256">
        <v>33.46</v>
      </c>
    </row>
    <row r="48" spans="1:6" ht="15.75">
      <c r="A48" s="249">
        <v>303</v>
      </c>
      <c r="B48" s="253"/>
      <c r="C48" s="254" t="s">
        <v>170</v>
      </c>
      <c r="D48" s="245">
        <f t="shared" si="1"/>
        <v>554.2</v>
      </c>
      <c r="E48" s="248"/>
      <c r="F48" s="256">
        <v>554.2</v>
      </c>
    </row>
    <row r="49" spans="1:6" ht="15.75">
      <c r="A49" s="249"/>
      <c r="B49" s="253" t="s">
        <v>171</v>
      </c>
      <c r="C49" s="255" t="s">
        <v>172</v>
      </c>
      <c r="D49" s="245">
        <f t="shared" si="1"/>
        <v>287.4</v>
      </c>
      <c r="E49" s="248"/>
      <c r="F49" s="256">
        <v>287.4</v>
      </c>
    </row>
    <row r="50" spans="1:6" ht="21" customHeight="1">
      <c r="A50" s="257"/>
      <c r="B50" s="253" t="s">
        <v>173</v>
      </c>
      <c r="C50" s="255" t="s">
        <v>174</v>
      </c>
      <c r="D50" s="248"/>
      <c r="E50" s="248"/>
      <c r="F50" s="256"/>
    </row>
    <row r="51" spans="1:6" ht="15.75">
      <c r="A51" s="257"/>
      <c r="B51" s="253" t="s">
        <v>175</v>
      </c>
      <c r="C51" s="255" t="s">
        <v>112</v>
      </c>
      <c r="D51" s="248"/>
      <c r="E51" s="248"/>
      <c r="F51" s="256"/>
    </row>
    <row r="52" spans="1:6" ht="15.75">
      <c r="A52" s="258"/>
      <c r="B52" s="253" t="s">
        <v>176</v>
      </c>
      <c r="C52" s="255" t="s">
        <v>177</v>
      </c>
      <c r="D52" s="248"/>
      <c r="E52" s="248"/>
      <c r="F52" s="256"/>
    </row>
    <row r="53" spans="1:6" ht="15.75">
      <c r="A53" s="258"/>
      <c r="B53" s="253" t="s">
        <v>178</v>
      </c>
      <c r="C53" s="255" t="s">
        <v>179</v>
      </c>
      <c r="D53" s="248"/>
      <c r="E53" s="248"/>
      <c r="F53" s="256"/>
    </row>
    <row r="54" spans="1:6" ht="15.75">
      <c r="A54" s="258"/>
      <c r="B54" s="253" t="s">
        <v>180</v>
      </c>
      <c r="C54" s="255" t="s">
        <v>181</v>
      </c>
      <c r="D54" s="248"/>
      <c r="E54" s="248"/>
      <c r="F54" s="256"/>
    </row>
    <row r="55" spans="1:6" ht="16.5">
      <c r="A55" s="259"/>
      <c r="B55" s="260" t="s">
        <v>182</v>
      </c>
      <c r="C55" s="261" t="s">
        <v>183</v>
      </c>
      <c r="D55" s="262"/>
      <c r="E55" s="262"/>
      <c r="F55" s="263">
        <v>266.8</v>
      </c>
    </row>
    <row r="56" ht="11.25">
      <c r="A56" s="155" t="s">
        <v>184</v>
      </c>
    </row>
  </sheetData>
  <sheetProtection/>
  <mergeCells count="6">
    <mergeCell ref="A1:D1"/>
    <mergeCell ref="A2:F2"/>
    <mergeCell ref="C3:F3"/>
    <mergeCell ref="A4:B4"/>
    <mergeCell ref="D4:F4"/>
    <mergeCell ref="C4:C5"/>
  </mergeCells>
  <printOptions/>
  <pageMargins left="1.023611111111111" right="0.7" top="0.75" bottom="0.75" header="0.3" footer="0.3"/>
  <pageSetup fitToHeight="1" fitToWidth="1" orientation="portrait" paperSize="9" scale="74"/>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7"/>
  <sheetViews>
    <sheetView workbookViewId="0" topLeftCell="A1">
      <selection activeCell="B12" sqref="B12"/>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227" customFormat="1" ht="24" customHeight="1">
      <c r="A1" s="57" t="s">
        <v>185</v>
      </c>
      <c r="B1" s="57"/>
    </row>
    <row r="2" spans="1:6" ht="69" customHeight="1">
      <c r="A2" s="229" t="s">
        <v>186</v>
      </c>
      <c r="B2" s="229"/>
      <c r="C2" s="229"/>
      <c r="D2" s="229"/>
      <c r="E2" s="229"/>
      <c r="F2" s="229"/>
    </row>
    <row r="3" spans="1:6" s="228" customFormat="1" ht="19.5" customHeight="1">
      <c r="A3" s="230"/>
      <c r="F3" s="231" t="s">
        <v>2</v>
      </c>
    </row>
    <row r="4" spans="1:7" ht="42" customHeight="1">
      <c r="A4" s="232" t="s">
        <v>187</v>
      </c>
      <c r="B4" s="232"/>
      <c r="C4" s="232"/>
      <c r="D4" s="232"/>
      <c r="E4" s="232"/>
      <c r="F4" s="232"/>
      <c r="G4" s="233"/>
    </row>
    <row r="5" spans="1:7" ht="42" customHeight="1">
      <c r="A5" s="232" t="s">
        <v>188</v>
      </c>
      <c r="B5" s="234" t="s">
        <v>189</v>
      </c>
      <c r="C5" s="232" t="s">
        <v>190</v>
      </c>
      <c r="D5" s="232"/>
      <c r="E5" s="232"/>
      <c r="F5" s="232" t="s">
        <v>191</v>
      </c>
      <c r="G5" s="233"/>
    </row>
    <row r="6" spans="1:7" ht="42" customHeight="1">
      <c r="A6" s="232"/>
      <c r="B6" s="234"/>
      <c r="C6" s="232" t="s">
        <v>192</v>
      </c>
      <c r="D6" s="234" t="s">
        <v>193</v>
      </c>
      <c r="E6" s="234" t="s">
        <v>194</v>
      </c>
      <c r="F6" s="232"/>
      <c r="G6" s="233"/>
    </row>
    <row r="7" spans="1:7" ht="42" customHeight="1">
      <c r="A7" s="235">
        <v>27</v>
      </c>
      <c r="B7" s="235">
        <v>0</v>
      </c>
      <c r="C7" s="235">
        <v>10</v>
      </c>
      <c r="D7" s="235"/>
      <c r="E7" s="235">
        <v>10</v>
      </c>
      <c r="F7" s="235">
        <v>17</v>
      </c>
      <c r="G7" s="233"/>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I16" sqref="I16"/>
    </sheetView>
  </sheetViews>
  <sheetFormatPr defaultColWidth="9.33203125" defaultRowHeight="11.25"/>
  <cols>
    <col min="1" max="1" width="21" style="195" customWidth="1"/>
    <col min="2" max="2" width="55.16015625" style="195" customWidth="1"/>
    <col min="3" max="3" width="21.16015625" style="196" customWidth="1"/>
    <col min="4" max="4" width="18.33203125" style="196" customWidth="1"/>
    <col min="5" max="5" width="19.16015625" style="196" customWidth="1"/>
    <col min="6" max="16384" width="9.33203125" style="195" customWidth="1"/>
  </cols>
  <sheetData>
    <row r="1" spans="1:7" ht="18.75">
      <c r="A1" s="71" t="s">
        <v>195</v>
      </c>
      <c r="B1" s="71"/>
      <c r="C1" s="71"/>
      <c r="D1" s="71"/>
      <c r="E1" s="71"/>
      <c r="F1" s="197"/>
      <c r="G1" s="197"/>
    </row>
    <row r="2" spans="1:5" ht="24">
      <c r="A2" s="198" t="s">
        <v>196</v>
      </c>
      <c r="B2" s="199"/>
      <c r="C2" s="199"/>
      <c r="D2" s="199"/>
      <c r="E2" s="199"/>
    </row>
    <row r="3" spans="2:5" ht="15">
      <c r="B3" s="200"/>
      <c r="D3" s="201" t="s">
        <v>2</v>
      </c>
      <c r="E3" s="201"/>
    </row>
    <row r="4" spans="1:5" ht="20.25" customHeight="1">
      <c r="A4" s="202" t="s">
        <v>52</v>
      </c>
      <c r="B4" s="203" t="s">
        <v>53</v>
      </c>
      <c r="C4" s="203" t="s">
        <v>197</v>
      </c>
      <c r="D4" s="203"/>
      <c r="E4" s="204"/>
    </row>
    <row r="5" spans="1:5" ht="20.25" customHeight="1">
      <c r="A5" s="205"/>
      <c r="B5" s="206"/>
      <c r="C5" s="206" t="s">
        <v>55</v>
      </c>
      <c r="D5" s="207" t="s">
        <v>56</v>
      </c>
      <c r="E5" s="208" t="s">
        <v>57</v>
      </c>
    </row>
    <row r="6" spans="1:5" ht="20.25" customHeight="1">
      <c r="A6" s="209"/>
      <c r="B6" s="210" t="s">
        <v>58</v>
      </c>
      <c r="C6" s="210">
        <f aca="true" t="shared" si="0" ref="C6:C26">D6+E6</f>
        <v>0</v>
      </c>
      <c r="D6" s="211">
        <v>0</v>
      </c>
      <c r="E6" s="212">
        <v>0</v>
      </c>
    </row>
    <row r="7" spans="1:5" ht="20.25" customHeight="1">
      <c r="A7" s="213">
        <v>208</v>
      </c>
      <c r="B7" s="214" t="s">
        <v>198</v>
      </c>
      <c r="C7" s="210">
        <f t="shared" si="0"/>
        <v>0</v>
      </c>
      <c r="D7" s="215"/>
      <c r="E7" s="216"/>
    </row>
    <row r="8" spans="1:5" ht="20.25" customHeight="1">
      <c r="A8" s="213">
        <v>20822</v>
      </c>
      <c r="B8" s="214" t="s">
        <v>199</v>
      </c>
      <c r="C8" s="210">
        <f t="shared" si="0"/>
        <v>0</v>
      </c>
      <c r="D8" s="215"/>
      <c r="E8" s="216"/>
    </row>
    <row r="9" spans="1:5" ht="20.25" customHeight="1">
      <c r="A9" s="217">
        <v>2082201</v>
      </c>
      <c r="B9" s="214" t="s">
        <v>200</v>
      </c>
      <c r="C9" s="210">
        <f t="shared" si="0"/>
        <v>0</v>
      </c>
      <c r="D9" s="215"/>
      <c r="E9" s="216"/>
    </row>
    <row r="10" spans="1:5" ht="20.25" customHeight="1">
      <c r="A10" s="218">
        <v>2082202</v>
      </c>
      <c r="B10" s="214" t="s">
        <v>201</v>
      </c>
      <c r="C10" s="210">
        <f t="shared" si="0"/>
        <v>0</v>
      </c>
      <c r="D10" s="215"/>
      <c r="E10" s="216"/>
    </row>
    <row r="11" spans="1:5" ht="20.25" customHeight="1">
      <c r="A11" s="213"/>
      <c r="B11" s="214" t="s">
        <v>202</v>
      </c>
      <c r="C11" s="210">
        <f t="shared" si="0"/>
        <v>0</v>
      </c>
      <c r="D11" s="215"/>
      <c r="E11" s="216"/>
    </row>
    <row r="12" spans="1:5" ht="20.25" customHeight="1">
      <c r="A12" s="213">
        <v>212</v>
      </c>
      <c r="B12" s="214" t="s">
        <v>203</v>
      </c>
      <c r="C12" s="210">
        <f t="shared" si="0"/>
        <v>0</v>
      </c>
      <c r="D12" s="215"/>
      <c r="E12" s="216"/>
    </row>
    <row r="13" spans="1:5" ht="20.25" customHeight="1">
      <c r="A13" s="213">
        <v>21208</v>
      </c>
      <c r="B13" s="214" t="s">
        <v>204</v>
      </c>
      <c r="C13" s="210">
        <f t="shared" si="0"/>
        <v>0</v>
      </c>
      <c r="D13" s="215"/>
      <c r="E13" s="216"/>
    </row>
    <row r="14" spans="1:5" ht="20.25" customHeight="1">
      <c r="A14" s="217">
        <v>2120801</v>
      </c>
      <c r="B14" s="214" t="s">
        <v>205</v>
      </c>
      <c r="C14" s="210">
        <f t="shared" si="0"/>
        <v>0</v>
      </c>
      <c r="D14" s="215"/>
      <c r="E14" s="216"/>
    </row>
    <row r="15" spans="1:5" ht="20.25" customHeight="1">
      <c r="A15" s="218">
        <v>2120802</v>
      </c>
      <c r="B15" s="214" t="s">
        <v>206</v>
      </c>
      <c r="C15" s="210">
        <f t="shared" si="0"/>
        <v>0</v>
      </c>
      <c r="D15" s="215"/>
      <c r="E15" s="216"/>
    </row>
    <row r="16" spans="1:5" ht="20.25" customHeight="1">
      <c r="A16" s="213"/>
      <c r="B16" s="214" t="s">
        <v>202</v>
      </c>
      <c r="C16" s="210">
        <f t="shared" si="0"/>
        <v>0</v>
      </c>
      <c r="D16" s="215"/>
      <c r="E16" s="216"/>
    </row>
    <row r="17" spans="1:5" ht="20.25" customHeight="1">
      <c r="A17" s="213">
        <v>213</v>
      </c>
      <c r="B17" s="214" t="s">
        <v>207</v>
      </c>
      <c r="C17" s="210">
        <f t="shared" si="0"/>
        <v>0</v>
      </c>
      <c r="D17" s="215"/>
      <c r="E17" s="216"/>
    </row>
    <row r="18" spans="1:5" ht="20.25" customHeight="1">
      <c r="A18" s="213">
        <v>21364</v>
      </c>
      <c r="B18" s="219" t="s">
        <v>208</v>
      </c>
      <c r="C18" s="210">
        <f t="shared" si="0"/>
        <v>0</v>
      </c>
      <c r="D18" s="215"/>
      <c r="E18" s="216"/>
    </row>
    <row r="19" spans="1:5" ht="20.25" customHeight="1">
      <c r="A19" s="217">
        <v>2136401</v>
      </c>
      <c r="B19" s="214" t="s">
        <v>209</v>
      </c>
      <c r="C19" s="210">
        <f t="shared" si="0"/>
        <v>0</v>
      </c>
      <c r="D19" s="215"/>
      <c r="E19" s="216"/>
    </row>
    <row r="20" spans="1:5" ht="20.25" customHeight="1">
      <c r="A20" s="218">
        <v>2136402</v>
      </c>
      <c r="B20" s="214" t="s">
        <v>210</v>
      </c>
      <c r="C20" s="210">
        <f t="shared" si="0"/>
        <v>0</v>
      </c>
      <c r="D20" s="215"/>
      <c r="E20" s="216"/>
    </row>
    <row r="21" spans="1:5" ht="20.25" customHeight="1">
      <c r="A21" s="213"/>
      <c r="B21" s="214" t="s">
        <v>202</v>
      </c>
      <c r="C21" s="210">
        <f t="shared" si="0"/>
        <v>0</v>
      </c>
      <c r="D21" s="215"/>
      <c r="E21" s="216"/>
    </row>
    <row r="22" spans="1:5" ht="20.25" customHeight="1">
      <c r="A22" s="213">
        <v>214</v>
      </c>
      <c r="B22" s="214" t="s">
        <v>211</v>
      </c>
      <c r="C22" s="210">
        <f t="shared" si="0"/>
        <v>0</v>
      </c>
      <c r="D22" s="215"/>
      <c r="E22" s="216"/>
    </row>
    <row r="23" spans="1:5" ht="20.25" customHeight="1">
      <c r="A23" s="213">
        <v>21462</v>
      </c>
      <c r="B23" s="214" t="s">
        <v>212</v>
      </c>
      <c r="C23" s="210">
        <f t="shared" si="0"/>
        <v>0</v>
      </c>
      <c r="D23" s="215"/>
      <c r="E23" s="216"/>
    </row>
    <row r="24" spans="1:5" ht="20.25" customHeight="1">
      <c r="A24" s="217">
        <v>2146201</v>
      </c>
      <c r="B24" s="214" t="s">
        <v>213</v>
      </c>
      <c r="C24" s="210">
        <f t="shared" si="0"/>
        <v>0</v>
      </c>
      <c r="D24" s="215"/>
      <c r="E24" s="216"/>
    </row>
    <row r="25" spans="1:5" ht="20.25" customHeight="1">
      <c r="A25" s="218">
        <v>2146202</v>
      </c>
      <c r="B25" s="214" t="s">
        <v>214</v>
      </c>
      <c r="C25" s="210">
        <f t="shared" si="0"/>
        <v>0</v>
      </c>
      <c r="D25" s="215"/>
      <c r="E25" s="216"/>
    </row>
    <row r="26" spans="1:5" ht="20.25" customHeight="1">
      <c r="A26" s="220"/>
      <c r="B26" s="221" t="s">
        <v>202</v>
      </c>
      <c r="C26" s="222">
        <f t="shared" si="0"/>
        <v>0</v>
      </c>
      <c r="D26" s="223"/>
      <c r="E26" s="224"/>
    </row>
    <row r="27" spans="1:4" ht="18.75">
      <c r="A27" s="195" t="s">
        <v>215</v>
      </c>
      <c r="B27" s="200"/>
      <c r="D27" s="225"/>
    </row>
    <row r="30" spans="2:5" s="194" customFormat="1" ht="14.25">
      <c r="B30" s="195"/>
      <c r="C30" s="196"/>
      <c r="D30" s="196"/>
      <c r="E30" s="226"/>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D35" sqref="D35"/>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8">
      <c r="A1" s="159" t="s">
        <v>216</v>
      </c>
    </row>
    <row r="2" spans="1:4" ht="26.25">
      <c r="A2" s="72" t="s">
        <v>217</v>
      </c>
      <c r="B2" s="73"/>
      <c r="C2" s="73"/>
      <c r="D2" s="73"/>
    </row>
    <row r="3" spans="1:4" ht="12">
      <c r="A3" s="160"/>
      <c r="B3" s="160"/>
      <c r="C3" s="160"/>
      <c r="D3" s="161" t="s">
        <v>2</v>
      </c>
    </row>
    <row r="4" spans="1:4" ht="15.75" customHeight="1">
      <c r="A4" s="76" t="s">
        <v>218</v>
      </c>
      <c r="B4" s="162"/>
      <c r="C4" s="163" t="s">
        <v>219</v>
      </c>
      <c r="D4" s="164"/>
    </row>
    <row r="5" spans="1:4" ht="15.75" customHeight="1">
      <c r="A5" s="165" t="s">
        <v>220</v>
      </c>
      <c r="B5" s="166" t="s">
        <v>221</v>
      </c>
      <c r="C5" s="81" t="s">
        <v>222</v>
      </c>
      <c r="D5" s="167" t="s">
        <v>223</v>
      </c>
    </row>
    <row r="6" spans="1:4" ht="15.75" customHeight="1">
      <c r="A6" s="168" t="s">
        <v>224</v>
      </c>
      <c r="B6" s="169">
        <v>15736.45</v>
      </c>
      <c r="C6" s="170" t="s">
        <v>225</v>
      </c>
      <c r="D6" s="171">
        <v>11.47</v>
      </c>
    </row>
    <row r="7" spans="1:4" ht="15.75" customHeight="1">
      <c r="A7" s="168" t="s">
        <v>226</v>
      </c>
      <c r="B7" s="169"/>
      <c r="C7" s="170" t="s">
        <v>227</v>
      </c>
      <c r="D7" s="171"/>
    </row>
    <row r="8" spans="1:4" ht="15.75" customHeight="1">
      <c r="A8" s="168" t="s">
        <v>228</v>
      </c>
      <c r="B8" s="169"/>
      <c r="C8" s="170" t="s">
        <v>229</v>
      </c>
      <c r="D8" s="171"/>
    </row>
    <row r="9" spans="1:4" ht="15.75" customHeight="1">
      <c r="A9" s="168" t="s">
        <v>230</v>
      </c>
      <c r="B9" s="169"/>
      <c r="C9" s="170" t="s">
        <v>231</v>
      </c>
      <c r="D9" s="171" t="s">
        <v>232</v>
      </c>
    </row>
    <row r="10" spans="1:4" ht="15.75" customHeight="1">
      <c r="A10" s="168" t="s">
        <v>233</v>
      </c>
      <c r="B10" s="169"/>
      <c r="C10" s="170" t="s">
        <v>234</v>
      </c>
      <c r="D10" s="171"/>
    </row>
    <row r="11" spans="1:4" ht="15.75" customHeight="1">
      <c r="A11" s="168" t="s">
        <v>235</v>
      </c>
      <c r="B11" s="169"/>
      <c r="C11" s="170" t="s">
        <v>236</v>
      </c>
      <c r="D11" s="171"/>
    </row>
    <row r="12" spans="1:4" ht="15.75" customHeight="1">
      <c r="A12" s="168"/>
      <c r="B12" s="169"/>
      <c r="C12" s="170" t="s">
        <v>237</v>
      </c>
      <c r="D12" s="171"/>
    </row>
    <row r="13" spans="1:4" ht="15.75" customHeight="1">
      <c r="A13" s="172"/>
      <c r="B13" s="173"/>
      <c r="C13" s="170" t="s">
        <v>238</v>
      </c>
      <c r="D13" s="171">
        <v>581.18</v>
      </c>
    </row>
    <row r="14" spans="1:4" ht="15.75" customHeight="1">
      <c r="A14" s="168"/>
      <c r="B14" s="173"/>
      <c r="C14" s="170" t="s">
        <v>239</v>
      </c>
      <c r="D14" s="171">
        <v>108.95</v>
      </c>
    </row>
    <row r="15" spans="1:4" ht="15.75" customHeight="1">
      <c r="A15" s="168"/>
      <c r="B15" s="173"/>
      <c r="C15" s="170" t="s">
        <v>240</v>
      </c>
      <c r="D15" s="171">
        <v>6918.96</v>
      </c>
    </row>
    <row r="16" spans="1:4" ht="15.75" customHeight="1">
      <c r="A16" s="168"/>
      <c r="B16" s="173"/>
      <c r="C16" s="170" t="s">
        <v>241</v>
      </c>
      <c r="D16" s="171"/>
    </row>
    <row r="17" spans="1:4" ht="15.75" customHeight="1">
      <c r="A17" s="168"/>
      <c r="B17" s="173"/>
      <c r="C17" s="170" t="s">
        <v>242</v>
      </c>
      <c r="D17" s="171">
        <v>14899.6</v>
      </c>
    </row>
    <row r="18" spans="1:4" ht="15.75" customHeight="1">
      <c r="A18" s="168"/>
      <c r="B18" s="173"/>
      <c r="C18" s="170" t="s">
        <v>243</v>
      </c>
      <c r="D18" s="171"/>
    </row>
    <row r="19" spans="1:4" ht="15.75" customHeight="1">
      <c r="A19" s="168"/>
      <c r="B19" s="173"/>
      <c r="C19" s="170" t="s">
        <v>244</v>
      </c>
      <c r="D19" s="171"/>
    </row>
    <row r="20" spans="1:4" ht="15.75" customHeight="1">
      <c r="A20" s="168"/>
      <c r="B20" s="173"/>
      <c r="C20" s="170" t="s">
        <v>245</v>
      </c>
      <c r="D20" s="171"/>
    </row>
    <row r="21" spans="1:4" ht="15.75" customHeight="1">
      <c r="A21" s="168"/>
      <c r="B21" s="173"/>
      <c r="C21" s="170" t="s">
        <v>246</v>
      </c>
      <c r="D21" s="171"/>
    </row>
    <row r="22" spans="1:4" ht="15.75" customHeight="1">
      <c r="A22" s="168"/>
      <c r="B22" s="173"/>
      <c r="C22" s="170" t="s">
        <v>247</v>
      </c>
      <c r="D22" s="171"/>
    </row>
    <row r="23" spans="1:4" ht="15.75" customHeight="1">
      <c r="A23" s="168"/>
      <c r="B23" s="173"/>
      <c r="C23" s="174" t="s">
        <v>248</v>
      </c>
      <c r="D23" s="175"/>
    </row>
    <row r="24" spans="1:4" ht="15.75" customHeight="1">
      <c r="A24" s="168"/>
      <c r="B24" s="173"/>
      <c r="C24" s="174" t="s">
        <v>249</v>
      </c>
      <c r="D24" s="175">
        <v>142.83</v>
      </c>
    </row>
    <row r="25" spans="1:4" ht="15.75" customHeight="1">
      <c r="A25" s="168"/>
      <c r="B25" s="173"/>
      <c r="C25" s="174" t="s">
        <v>250</v>
      </c>
      <c r="D25" s="175"/>
    </row>
    <row r="26" spans="1:4" ht="15.75" customHeight="1">
      <c r="A26" s="168"/>
      <c r="B26" s="173"/>
      <c r="C26" s="174" t="s">
        <v>251</v>
      </c>
      <c r="D26" s="175"/>
    </row>
    <row r="27" spans="1:4" ht="15.75" customHeight="1">
      <c r="A27" s="168"/>
      <c r="B27" s="173"/>
      <c r="C27" s="174" t="s">
        <v>252</v>
      </c>
      <c r="D27" s="175"/>
    </row>
    <row r="28" spans="1:4" ht="15.75" customHeight="1">
      <c r="A28" s="168"/>
      <c r="B28" s="173"/>
      <c r="C28" s="174" t="s">
        <v>253</v>
      </c>
      <c r="D28" s="175"/>
    </row>
    <row r="29" spans="1:4" ht="15.75" customHeight="1">
      <c r="A29" s="168"/>
      <c r="B29" s="173"/>
      <c r="C29" s="174" t="s">
        <v>254</v>
      </c>
      <c r="D29" s="175"/>
    </row>
    <row r="30" spans="1:4" ht="15.75" customHeight="1">
      <c r="A30" s="176"/>
      <c r="B30" s="173"/>
      <c r="C30" s="177"/>
      <c r="D30" s="175"/>
    </row>
    <row r="31" spans="1:4" ht="15.75" customHeight="1">
      <c r="A31" s="176" t="s">
        <v>255</v>
      </c>
      <c r="B31" s="169">
        <f>SUM(B6:B30)</f>
        <v>15736.45</v>
      </c>
      <c r="C31" s="177" t="s">
        <v>256</v>
      </c>
      <c r="D31" s="178">
        <v>22662.99</v>
      </c>
    </row>
    <row r="32" spans="1:4" ht="15.75" customHeight="1">
      <c r="A32" s="176" t="s">
        <v>257</v>
      </c>
      <c r="B32" s="173"/>
      <c r="C32" s="179" t="s">
        <v>258</v>
      </c>
      <c r="D32" s="180"/>
    </row>
    <row r="33" spans="1:4" ht="15.75" customHeight="1">
      <c r="A33" s="176" t="s">
        <v>259</v>
      </c>
      <c r="B33" s="173">
        <v>6926.54</v>
      </c>
      <c r="C33" s="179"/>
      <c r="D33" s="181"/>
    </row>
    <row r="34" spans="1:4" ht="15.75" customHeight="1">
      <c r="A34" s="182" t="s">
        <v>47</v>
      </c>
      <c r="B34" s="183">
        <f>B31+B32+B33</f>
        <v>22662.99</v>
      </c>
      <c r="C34" s="184" t="s">
        <v>260</v>
      </c>
      <c r="D34" s="185">
        <f>D31+D33</f>
        <v>22662.99</v>
      </c>
    </row>
    <row r="35" spans="1:6" ht="24" customHeight="1">
      <c r="A35" s="186" t="s">
        <v>261</v>
      </c>
      <c r="B35" s="187"/>
      <c r="C35" s="187"/>
      <c r="D35" s="187"/>
      <c r="E35" s="187"/>
      <c r="F35" s="187"/>
    </row>
    <row r="36" spans="1:6" ht="24" customHeight="1">
      <c r="A36" s="188" t="s">
        <v>262</v>
      </c>
      <c r="B36" s="189"/>
      <c r="C36" s="189"/>
      <c r="D36" s="189"/>
      <c r="E36" s="189"/>
      <c r="F36" s="189"/>
    </row>
    <row r="37" spans="1:6" ht="24" customHeight="1">
      <c r="A37" s="190" t="s">
        <v>263</v>
      </c>
      <c r="B37" s="187"/>
      <c r="C37" s="187"/>
      <c r="D37" s="187"/>
      <c r="E37" s="187"/>
      <c r="F37" s="187"/>
    </row>
    <row r="38" spans="1:5" ht="24.75" customHeight="1">
      <c r="A38" s="191"/>
      <c r="B38" s="192"/>
      <c r="C38" s="192"/>
      <c r="D38" s="192"/>
      <c r="E38" s="192"/>
    </row>
    <row r="49" ht="11.25">
      <c r="F49" s="193"/>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xy</cp:lastModifiedBy>
  <cp:lastPrinted>2017-01-17T00:46:33Z</cp:lastPrinted>
  <dcterms:created xsi:type="dcterms:W3CDTF">2010-11-30T02:24:49Z</dcterms:created>
  <dcterms:modified xsi:type="dcterms:W3CDTF">2023-03-14T06:48:24Z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5C083D8795C14F6187CDA66231F0D467</vt:lpwstr>
  </property>
</Properties>
</file>