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912" firstSheet="4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<sst xmlns="http://schemas.openxmlformats.org/spreadsheetml/2006/main" count="536" uniqueCount="340">
  <si>
    <t>表一：</t>
  </si>
  <si>
    <r>
      <t>城口县</t>
    </r>
    <r>
      <rPr>
        <b/>
        <u val="single"/>
        <sz val="20"/>
        <rFont val="方正黑体_GBK"/>
        <family val="4"/>
      </rPr>
      <t>明中乡中心小学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</si>
  <si>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</si>
  <si>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</si>
  <si>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</si>
  <si>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</si>
  <si>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</si>
  <si>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</si>
  <si>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</si>
  <si>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</si>
  <si>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</si>
  <si>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</si>
  <si>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</si>
  <si>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</si>
  <si>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</si>
  <si>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</si>
  <si>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</si>
  <si>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</si>
  <si>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</si>
  <si>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</si>
  <si>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</si>
  <si>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</si>
  <si>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</si>
  <si>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</si>
  <si>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</si>
  <si>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</si>
  <si>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</si>
  <si>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</si>
  <si>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</si>
  <si>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</si>
  <si>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</si>
  <si>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</si>
  <si>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</si>
  <si>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</si>
  <si>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</si>
  <si>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</si>
  <si>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</si>
  <si>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</si>
  <si>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</si>
  <si>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</si>
  <si>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</si>
  <si>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</si>
  <si>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</si>
  <si>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</si>
  <si>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</si>
  <si>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</si>
  <si>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</si>
  <si>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</si>
  <si>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明中乡中心小学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</si>
  <si>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</si>
  <si>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</si>
  <si>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2022年预算数</t>
  </si>
  <si>
    <t>合计</t>
  </si>
  <si>
    <t>基本支出</t>
  </si>
  <si>
    <t>项目支出</t>
  </si>
  <si>
    <t>201</t>
  </si>
  <si>
    <r>
      <rPr>
        <sz val="11"/>
        <rFont val="宋体"/>
        <family val="0"/>
      </rPr>
      <t>201-一般公共服务支出</t>
    </r>
  </si>
  <si>
    <t>20136</t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</si>
  <si>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</si>
  <si>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</si>
  <si>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</si>
  <si>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205</t>
  </si>
  <si>
    <r>
      <rPr>
        <sz val="11"/>
        <rFont val="宋体"/>
        <family val="0"/>
      </rPr>
      <t>205-教育支出</t>
    </r>
  </si>
  <si>
    <t>20502</t>
  </si>
  <si>
    <r>
      <rPr>
        <sz val="11"/>
        <rFont val="宋体"/>
        <family val="0"/>
      </rPr>
      <t>20502-普通教育</t>
    </r>
  </si>
  <si>
    <t>2050201</t>
  </si>
  <si>
    <r>
      <rPr>
        <sz val="11"/>
        <rFont val="宋体"/>
        <family val="0"/>
      </rPr>
      <t>2050201-学前教育</t>
    </r>
  </si>
  <si>
    <t>2050202</t>
  </si>
  <si>
    <r>
      <rPr>
        <sz val="11"/>
        <rFont val="宋体"/>
        <family val="0"/>
      </rPr>
      <t>2050202-小学教育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</si>
  <si>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</si>
  <si>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</si>
  <si>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</si>
  <si>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</si>
  <si>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</si>
  <si>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</si>
  <si>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</si>
  <si>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</si>
  <si>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</si>
  <si>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</si>
  <si>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</si>
  <si>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</si>
  <si>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</si>
  <si>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</si>
  <si>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</si>
  <si>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</si>
  <si>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</si>
  <si>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</si>
  <si>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</si>
  <si>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</si>
  <si>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</si>
  <si>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</si>
  <si>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229</t>
  </si>
  <si>
    <r>
      <rPr>
        <sz val="11"/>
        <rFont val="宋体"/>
        <family val="0"/>
      </rPr>
      <t>229-其他支出</t>
    </r>
  </si>
  <si>
    <t>22960</t>
  </si>
  <si>
    <r>
      <rPr>
        <sz val="11"/>
        <rFont val="宋体"/>
        <family val="0"/>
      </rPr>
      <t>22960-彩票公益金安排的支出</t>
    </r>
  </si>
  <si>
    <t>2296004</t>
  </si>
  <si>
    <r>
      <rPr>
        <sz val="11"/>
        <rFont val="宋体"/>
        <family val="0"/>
      </rPr>
      <t>2296004-用于教育事业的彩票公益金支出</t>
    </r>
  </si>
  <si>
    <t>表三：</t>
  </si>
  <si>
    <r>
      <t>城口县</t>
    </r>
    <r>
      <rPr>
        <b/>
        <u val="single"/>
        <sz val="18"/>
        <rFont val="方正黑体_GBK"/>
        <family val="4"/>
      </rPr>
      <t>明中乡中心小学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</si>
  <si>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</si>
  <si>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2021年基本支出</t>
  </si>
  <si>
    <t>类</t>
  </si>
  <si>
    <t>款</t>
  </si>
  <si>
    <t>人员经费</t>
  </si>
  <si>
    <t>公用经费</t>
  </si>
  <si>
    <t>工资福利支出</t>
  </si>
  <si>
    <t>30101</t>
  </si>
  <si>
    <r>
      <rPr>
        <sz val="11"/>
        <rFont val="宋体"/>
        <family val="0"/>
      </rPr>
      <t> 基本工资</t>
    </r>
  </si>
  <si>
    <t>30102</t>
  </si>
  <si>
    <r>
      <rPr>
        <sz val="11"/>
        <rFont val="宋体"/>
        <family val="0"/>
      </rPr>
      <t> 津贴补贴</t>
    </r>
  </si>
  <si>
    <t>30107</t>
  </si>
  <si>
    <r>
      <rPr>
        <sz val="11"/>
        <rFont val="宋体"/>
        <family val="0"/>
      </rPr>
      <t> 绩效工资</t>
    </r>
  </si>
  <si>
    <t>30108</t>
  </si>
  <si>
    <r>
      <rPr>
        <sz val="11"/>
        <rFont val="宋体"/>
        <family val="0"/>
      </rPr>
      <t> 机关事业单位基本养老保险缴费</t>
    </r>
  </si>
  <si>
    <t>30109</t>
  </si>
  <si>
    <r>
      <rPr>
        <sz val="11"/>
        <rFont val="宋体"/>
        <family val="0"/>
      </rPr>
      <t> 职业年金缴费</t>
    </r>
  </si>
  <si>
    <t>30110</t>
  </si>
  <si>
    <r>
      <rPr>
        <sz val="11"/>
        <rFont val="宋体"/>
        <family val="0"/>
      </rPr>
      <t> 职工基本医疗保险缴费</t>
    </r>
  </si>
  <si>
    <t>30112</t>
  </si>
  <si>
    <r>
      <rPr>
        <sz val="11"/>
        <rFont val="宋体"/>
        <family val="0"/>
      </rPr>
      <t> 其他社会保障缴费</t>
    </r>
  </si>
  <si>
    <t>30113</t>
  </si>
  <si>
    <r>
      <rPr>
        <sz val="11"/>
        <rFont val="宋体"/>
        <family val="0"/>
      </rPr>
      <t> 住房公积金</t>
    </r>
  </si>
  <si>
    <t>商品和服务支出</t>
  </si>
  <si>
    <t>30201</t>
  </si>
  <si>
    <r>
      <rPr>
        <sz val="11"/>
        <rFont val="宋体"/>
        <family val="0"/>
      </rPr>
      <t> 办公费</t>
    </r>
  </si>
  <si>
    <t>30206</t>
  </si>
  <si>
    <r>
      <rPr>
        <sz val="11"/>
        <rFont val="宋体"/>
        <family val="0"/>
      </rPr>
      <t> 电费</t>
    </r>
  </si>
  <si>
    <t>30207</t>
  </si>
  <si>
    <r>
      <rPr>
        <sz val="11"/>
        <rFont val="宋体"/>
        <family val="0"/>
      </rPr>
      <t> 邮电费</t>
    </r>
  </si>
  <si>
    <t>30211</t>
  </si>
  <si>
    <r>
      <rPr>
        <sz val="11"/>
        <rFont val="宋体"/>
        <family val="0"/>
      </rPr>
      <t> 差旅费</t>
    </r>
  </si>
  <si>
    <t>30213</t>
  </si>
  <si>
    <r>
      <rPr>
        <sz val="11"/>
        <rFont val="宋体"/>
        <family val="0"/>
      </rPr>
      <t> 维修（护）费</t>
    </r>
  </si>
  <si>
    <t>30215</t>
  </si>
  <si>
    <r>
      <rPr>
        <sz val="11"/>
        <rFont val="宋体"/>
        <family val="0"/>
      </rPr>
      <t> 会议费</t>
    </r>
  </si>
  <si>
    <t>30216</t>
  </si>
  <si>
    <r>
      <rPr>
        <sz val="11"/>
        <rFont val="宋体"/>
        <family val="0"/>
      </rPr>
      <t> 培训费</t>
    </r>
  </si>
  <si>
    <t>30217</t>
  </si>
  <si>
    <r>
      <rPr>
        <sz val="11"/>
        <rFont val="宋体"/>
        <family val="0"/>
      </rPr>
      <t> 公务接待费</t>
    </r>
  </si>
  <si>
    <t>30226</t>
  </si>
  <si>
    <r>
      <rPr>
        <sz val="11"/>
        <rFont val="宋体"/>
        <family val="0"/>
      </rPr>
      <t> 劳务费</t>
    </r>
  </si>
  <si>
    <t>30228</t>
  </si>
  <si>
    <r>
      <rPr>
        <sz val="11"/>
        <rFont val="宋体"/>
        <family val="0"/>
      </rPr>
      <t> 工会经费</t>
    </r>
  </si>
  <si>
    <t>30229</t>
  </si>
  <si>
    <r>
      <rPr>
        <sz val="11"/>
        <rFont val="宋体"/>
        <family val="0"/>
      </rPr>
      <t> 福利费</t>
    </r>
  </si>
  <si>
    <t>30299</t>
  </si>
  <si>
    <r>
      <rPr>
        <sz val="11"/>
        <rFont val="宋体"/>
        <family val="0"/>
      </rPr>
      <t> 其他商品和服务支出</t>
    </r>
  </si>
  <si>
    <r>
      <rPr>
        <sz val="11"/>
        <rFont val="宋体"/>
        <family val="0"/>
      </rPr>
      <t>对个人和家庭的补助</t>
    </r>
  </si>
  <si>
    <t>30305</t>
  </si>
  <si>
    <r>
      <rPr>
        <sz val="11"/>
        <rFont val="宋体"/>
        <family val="0"/>
      </rPr>
      <t> 生活补助</t>
    </r>
  </si>
  <si>
    <t>说明：此表不得填报退休费支出。</t>
  </si>
  <si>
    <t>表四：</t>
  </si>
  <si>
    <t>城口县明中乡中心小学2022年一般公共预算“三公”经费支出表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</si>
  <si>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</si>
  <si>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</si>
  <si>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</si>
  <si>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</si>
  <si>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</si>
  <si>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</si>
  <si>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明中乡中心小学</t>
    </r>
    <r>
      <rPr>
        <b/>
        <sz val="18"/>
        <rFont val="方正黑体_GBK"/>
        <family val="4"/>
      </rPr>
      <t>2021年政府性基金预算支出表</t>
    </r>
  </si>
  <si>
    <t>2021年政府性基金预算财政拨款支出</t>
  </si>
  <si>
    <r>
      <rPr>
        <sz val="11"/>
        <rFont val="宋体"/>
        <family val="0"/>
      </rPr>
      <t>其他支出</t>
    </r>
  </si>
  <si>
    <r>
      <rPr>
        <sz val="11"/>
        <rFont val="宋体"/>
        <family val="0"/>
      </rPr>
      <t> 彩票公益金安排的支出</t>
    </r>
  </si>
  <si>
    <r>
      <rPr>
        <sz val="11"/>
        <rFont val="宋体"/>
        <family val="0"/>
      </rPr>
      <t>  用于教育事业的彩票公益金支出</t>
    </r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</si>
  <si>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</si>
  <si>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</si>
  <si>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明中乡中心小学 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</si>
  <si>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</si>
  <si>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</si>
  <si>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</si>
  <si>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</si>
  <si>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</si>
  <si>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</si>
  <si>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</si>
  <si>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</si>
  <si>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</si>
  <si>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</si>
  <si>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</si>
  <si>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</si>
  <si>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</si>
  <si>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</si>
  <si>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</si>
  <si>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</si>
  <si>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</si>
  <si>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</si>
  <si>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</si>
  <si>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</si>
  <si>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</si>
  <si>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</si>
  <si>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</si>
  <si>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</si>
  <si>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</si>
  <si>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</si>
  <si>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</si>
  <si>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</si>
  <si>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</si>
  <si>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</si>
  <si>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</si>
  <si>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</si>
  <si>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</si>
  <si>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</si>
  <si>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</si>
  <si>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</si>
  <si>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</si>
  <si>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</si>
  <si>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</si>
  <si>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</si>
  <si>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</si>
  <si>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</si>
  <si>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</si>
  <si>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</si>
  <si>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明中乡中心小学 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</si>
  <si>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</si>
  <si>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</si>
  <si>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</si>
  <si>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</si>
  <si>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</si>
  <si>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</si>
  <si>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</si>
  <si>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</si>
  <si>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</si>
  <si>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</si>
  <si>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</si>
  <si>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</si>
  <si>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</si>
  <si>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</si>
  <si>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</si>
  <si>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 其他共产党事务支出</t>
    </r>
  </si>
  <si>
    <r>
      <rPr>
        <sz val="11"/>
        <rFont val="宋体"/>
        <family val="0"/>
      </rPr>
      <t>  其他共产党事务支出</t>
    </r>
  </si>
  <si>
    <r>
      <rPr>
        <sz val="11"/>
        <rFont val="宋体"/>
        <family val="0"/>
      </rPr>
      <t>教育支出</t>
    </r>
  </si>
  <si>
    <r>
      <rPr>
        <sz val="11"/>
        <rFont val="宋体"/>
        <family val="0"/>
      </rPr>
      <t> 普通教育</t>
    </r>
  </si>
  <si>
    <r>
      <rPr>
        <sz val="11"/>
        <rFont val="宋体"/>
        <family val="0"/>
      </rPr>
      <t>  学前教育</t>
    </r>
  </si>
  <si>
    <r>
      <rPr>
        <sz val="11"/>
        <rFont val="宋体"/>
        <family val="0"/>
      </rPr>
      <t>  小学教育</t>
    </r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</si>
  <si>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</si>
  <si>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 行政事业单位养老支出</t>
    </r>
  </si>
  <si>
    <r>
      <rPr>
        <sz val="11"/>
        <rFont val="宋体"/>
        <family val="0"/>
      </rPr>
      <t>  机关事业单位基本养老保险缴费支出</t>
    </r>
  </si>
  <si>
    <r>
      <rPr>
        <sz val="11"/>
        <rFont val="宋体"/>
        <family val="0"/>
      </rPr>
      <t>  机关事业单位职业年金缴费支出</t>
    </r>
  </si>
  <si>
    <r>
      <rPr>
        <sz val="11"/>
        <rFont val="宋体"/>
        <family val="0"/>
      </rPr>
      <t>卫生健康支出</t>
    </r>
  </si>
  <si>
    <r>
      <rPr>
        <sz val="11"/>
        <rFont val="宋体"/>
        <family val="0"/>
      </rPr>
      <t> 行政事业单位医疗</t>
    </r>
  </si>
  <si>
    <r>
      <rPr>
        <sz val="11"/>
        <rFont val="宋体"/>
        <family val="0"/>
      </rPr>
      <t>  事业单位医疗</t>
    </r>
  </si>
  <si>
    <r>
      <rPr>
        <sz val="11"/>
        <rFont val="宋体"/>
        <family val="0"/>
      </rPr>
      <t>  其他行政事业单位医疗支出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</si>
  <si>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</si>
  <si>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 住房改革支出</t>
    </r>
  </si>
  <si>
    <r>
      <rPr>
        <sz val="11"/>
        <rFont val="宋体"/>
        <family val="0"/>
      </rPr>
      <t>  住房公积金</t>
    </r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</si>
  <si>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</si>
  <si>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明中乡中心小学 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</si>
  <si>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</si>
  <si>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</si>
  <si>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</si>
  <si>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</si>
  <si>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</si>
  <si>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</si>
  <si>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城口县明中乡中心小学政府采购预算明细表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</si>
  <si>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</si>
  <si>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</si>
  <si>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</si>
  <si>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</si>
  <si>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</si>
  <si>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</si>
  <si>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</si>
  <si>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</si>
  <si>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</si>
  <si>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</si>
  <si>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2021年部门（单位）预算整体绩效目标表</t>
  </si>
  <si>
    <t>部门（单位）名称</t>
  </si>
  <si>
    <t>城口县明中乡中心小学</t>
  </si>
  <si>
    <t>支出预算总量</t>
  </si>
  <si>
    <t>其中：部门预算支出</t>
  </si>
  <si>
    <t>当年整体绩效目标</t>
  </si>
  <si>
    <t xml:space="preserve">    城口县明中乡中心小学是经城口县编制委员会批准成立的,在教育委员会领导下的一所农村小学。实施小学义务教育、学前教育，小学教育教学是学校的主要工作职能。2021年财政预算413.14万元，主要用于保障教职工工资福利待遇，学校日常运转等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</si>
  <si>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</si>
  <si>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</si>
  <si>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</si>
  <si>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</si>
  <si>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</si>
  <si>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</si>
  <si>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</si>
  <si>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</si>
  <si>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≦</t>
  </si>
  <si>
    <t>一般性支出压减率</t>
  </si>
  <si>
    <t>三公经费变动率</t>
  </si>
  <si>
    <t>基本支出预算控制率</t>
  </si>
  <si>
    <t>结转结余率</t>
  </si>
  <si>
    <t>预算执行序时进度</t>
  </si>
  <si>
    <t>≧</t>
  </si>
  <si>
    <t>月份/12</t>
  </si>
  <si>
    <t>往来帐款变动率</t>
  </si>
  <si>
    <t>个性指标</t>
  </si>
  <si>
    <t>学前幼儿数</t>
  </si>
  <si>
    <t>人</t>
  </si>
  <si>
    <t>═</t>
  </si>
  <si>
    <t>小学生人数</t>
  </si>
  <si>
    <t>教职工人数</t>
  </si>
  <si>
    <t>服务对象满意度</t>
  </si>
  <si>
    <t>表十一：</t>
  </si>
  <si>
    <t>城口县2022年项目绩效目标表</t>
  </si>
  <si>
    <t>项目单位</t>
  </si>
  <si>
    <t>项目名称</t>
  </si>
  <si>
    <t>消防水箱购置安装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</si>
  <si>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</si>
  <si>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</si>
  <si>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</si>
  <si>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</si>
  <si>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</si>
  <si>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</si>
  <si>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</si>
  <si>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维修消防水箱</t>
  </si>
  <si>
    <t>设立依据</t>
  </si>
  <si>
    <t>服务全体师生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</si>
  <si>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</si>
  <si>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</si>
  <si>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</si>
  <si>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</si>
  <si>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</si>
  <si>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</si>
  <si>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</si>
  <si>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</si>
  <si>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城口县中小学设施设备采购完成规定数量</t>
  </si>
  <si>
    <t>质量指标</t>
  </si>
  <si>
    <t>城口县中小学设施设备采购达到质量要求</t>
  </si>
  <si>
    <t>时效指标</t>
  </si>
  <si>
    <t>采用低价中标，用第成本保证质量完成采购</t>
  </si>
  <si>
    <t>成本指标</t>
  </si>
  <si>
    <t>集中采购，为学校节约经费</t>
  </si>
  <si>
    <t>10%以上</t>
  </si>
  <si>
    <t>效益指标</t>
  </si>
  <si>
    <t>经济效益
指标</t>
  </si>
  <si>
    <t>集中采购，为财政节约经费</t>
  </si>
  <si>
    <t>社会效益
指标</t>
  </si>
  <si>
    <t>改变办学条件活得好评</t>
  </si>
  <si>
    <t>98%以上</t>
  </si>
  <si>
    <t>学校、教师、家长、学生均受益匪浅</t>
  </si>
  <si>
    <t>生态效益
指标</t>
  </si>
  <si>
    <t>生态可持续性发展，环保质量提升</t>
  </si>
  <si>
    <t>可持续影响指标</t>
  </si>
  <si>
    <t>激发学生学习兴趣。</t>
  </si>
  <si>
    <t>96%以上</t>
  </si>
  <si>
    <t>调动教师工资积极性</t>
  </si>
  <si>
    <t>满意度
指标</t>
  </si>
  <si>
    <t>服务对象满意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</si>
</sst>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#"/>
    <numFmt numFmtId="178" formatCode="000"/>
    <numFmt numFmtId="179" formatCode=";;"/>
  </numFmts>
  <fonts count="71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SimSun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strike/>
      <sz val="10"/>
      <color indexed="8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2"/>
      <color indexed="8"/>
      <name val="微软雅黑"/>
      <family val="2"/>
    </font>
    <font>
      <sz val="18"/>
      <color indexed="8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trike/>
      <sz val="10"/>
      <color rgb="FF000000"/>
      <name val="宋体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2"/>
      <color theme="1"/>
      <name val="SimSun"/>
      <family val="0"/>
    </font>
    <font>
      <sz val="12"/>
      <color theme="1"/>
      <name val="微软雅黑"/>
      <family val="2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8"/>
      <color rgb="FF000000"/>
      <name val="方正小标宋_GBK"/>
      <family val="4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C2C3C4"/>
      </left>
      <right style="thin">
        <color rgb="FFC2C3C4"/>
      </right>
      <top style="thin">
        <color rgb="FFC2C3C4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6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7" fillId="17" borderId="6" applyNumberFormat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29" fillId="16" borderId="8" applyNumberFormat="0" applyAlignment="0" applyProtection="0"/>
    <xf numFmtId="0" fontId="35" fillId="7" borderId="5" applyNumberFormat="0" applyAlignment="0" applyProtection="0"/>
    <xf numFmtId="0" fontId="5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9" applyNumberFormat="0" applyFont="0" applyAlignment="0" applyProtection="0"/>
  </cellStyleXfs>
  <cellXfs count="226">
    <xf numFmtId="0" fontId="0" fillId="0" borderId="0" xfId="0" applyAlignment="1">
      <alignment/>
    </xf>
    <xf numFmtId="0" fontId="60" fillId="0" borderId="10" xfId="40" applyFont="1" applyFill="1" applyBorder="1" applyAlignment="1">
      <alignment horizontal="center" vertical="center" wrapText="1"/>
      <protection/>
    </xf>
    <xf numFmtId="0" fontId="60" fillId="0" borderId="11" xfId="40" applyFont="1" applyFill="1" applyBorder="1" applyAlignment="1">
      <alignment horizontal="center" vertical="center" wrapText="1"/>
      <protection/>
    </xf>
    <xf numFmtId="0" fontId="61" fillId="0" borderId="10" xfId="42" applyFont="1" applyFill="1" applyBorder="1" applyAlignment="1">
      <alignment horizontal="center" vertical="center" wrapText="1"/>
      <protection/>
    </xf>
    <xf numFmtId="0" fontId="60" fillId="0" borderId="12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62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3" fillId="0" borderId="12" xfId="40" applyFont="1" applyFill="1" applyBorder="1" applyAlignment="1">
      <alignment horizontal="center" vertical="center"/>
      <protection/>
    </xf>
    <xf numFmtId="0" fontId="5" fillId="0" borderId="0" xfId="40">
      <alignment/>
      <protection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0" fontId="3" fillId="0" borderId="0" xfId="40" applyFont="1">
      <alignment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Font="1">
      <alignment/>
      <protection/>
    </xf>
    <xf numFmtId="0" fontId="5" fillId="0" borderId="0" xfId="40" applyAlignment="1">
      <alignment vertical="center"/>
      <protection/>
    </xf>
    <xf numFmtId="0" fontId="5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Fill="1" applyBorder="1" applyAlignment="1">
      <alignment horizontal="left" vertical="center"/>
      <protection/>
    </xf>
    <xf numFmtId="176" fontId="67" fillId="0" borderId="10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15" fillId="0" borderId="10" xfId="42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4" fontId="3" fillId="0" borderId="13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7" fillId="0" borderId="1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4" fillId="0" borderId="17" xfId="43" applyNumberFormat="1" applyFont="1" applyFill="1" applyBorder="1" applyAlignment="1" applyProtection="1">
      <alignment horizontal="center" vertical="center"/>
      <protection/>
    </xf>
    <xf numFmtId="0" fontId="14" fillId="0" borderId="18" xfId="43" applyNumberFormat="1" applyFont="1" applyFill="1" applyBorder="1" applyAlignment="1" applyProtection="1">
      <alignment horizontal="center" vertical="center" wrapText="1"/>
      <protection/>
    </xf>
    <xf numFmtId="0" fontId="14" fillId="0" borderId="19" xfId="43" applyNumberFormat="1" applyFont="1" applyFill="1" applyBorder="1" applyAlignment="1" applyProtection="1">
      <alignment horizontal="center" vertical="center" wrapText="1"/>
      <protection/>
    </xf>
    <xf numFmtId="4" fontId="9" fillId="0" borderId="13" xfId="43" applyNumberFormat="1" applyFont="1" applyFill="1" applyBorder="1" applyAlignment="1" applyProtection="1">
      <alignment horizontal="right" vertical="center" wrapText="1"/>
      <protection/>
    </xf>
    <xf numFmtId="4" fontId="9" fillId="0" borderId="10" xfId="43" applyNumberFormat="1" applyFont="1" applyFill="1" applyBorder="1" applyAlignment="1" applyProtection="1">
      <alignment horizontal="right" vertical="center" wrapText="1"/>
      <protection/>
    </xf>
    <xf numFmtId="4" fontId="9" fillId="0" borderId="20" xfId="43" applyNumberFormat="1" applyFont="1" applyFill="1" applyBorder="1" applyAlignment="1" applyProtection="1">
      <alignment horizontal="right" vertical="center" wrapText="1"/>
      <protection/>
    </xf>
    <xf numFmtId="4" fontId="9" fillId="0" borderId="21" xfId="43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shrinkToFit="1"/>
    </xf>
    <xf numFmtId="177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horizontal="center" vertical="center" wrapText="1"/>
    </xf>
    <xf numFmtId="49" fontId="9" fillId="0" borderId="10" xfId="43" applyNumberFormat="1" applyFont="1" applyFill="1" applyBorder="1" applyAlignment="1" applyProtection="1">
      <alignment horizontal="center" vertical="center"/>
      <protection/>
    </xf>
    <xf numFmtId="179" fontId="9" fillId="0" borderId="10" xfId="43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shrinkToFit="1"/>
    </xf>
    <xf numFmtId="4" fontId="3" fillId="0" borderId="24" xfId="0" applyNumberFormat="1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left" vertical="center" shrinkToFit="1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176" fontId="3" fillId="0" borderId="27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 horizontal="right" vertical="center"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4" fillId="0" borderId="10" xfId="43" applyNumberFormat="1" applyFont="1" applyFill="1" applyBorder="1" applyAlignment="1" applyProtection="1">
      <alignment horizontal="center" vertical="center"/>
      <protection/>
    </xf>
    <xf numFmtId="0" fontId="14" fillId="0" borderId="37" xfId="43" applyNumberFormat="1" applyFont="1" applyFill="1" applyBorder="1" applyAlignment="1" applyProtection="1">
      <alignment horizontal="center" vertical="center"/>
      <protection/>
    </xf>
    <xf numFmtId="0" fontId="14" fillId="0" borderId="38" xfId="43" applyNumberFormat="1" applyFont="1" applyFill="1" applyBorder="1" applyAlignment="1" applyProtection="1">
      <alignment horizontal="center" vertical="center"/>
      <protection/>
    </xf>
    <xf numFmtId="0" fontId="14" fillId="0" borderId="39" xfId="43" applyNumberFormat="1" applyFont="1" applyFill="1" applyBorder="1" applyAlignment="1" applyProtection="1">
      <alignment horizontal="center" vertical="center"/>
      <protection/>
    </xf>
    <xf numFmtId="0" fontId="14" fillId="0" borderId="40" xfId="43" applyNumberFormat="1" applyFont="1" applyFill="1" applyBorder="1" applyAlignment="1" applyProtection="1">
      <alignment horizontal="center" vertical="center"/>
      <protection/>
    </xf>
    <xf numFmtId="0" fontId="14" fillId="0" borderId="37" xfId="43" applyNumberFormat="1" applyFont="1" applyFill="1" applyBorder="1" applyAlignment="1" applyProtection="1">
      <alignment horizontal="center" vertical="center" wrapText="1"/>
      <protection/>
    </xf>
    <xf numFmtId="0" fontId="14" fillId="0" borderId="23" xfId="43" applyNumberFormat="1" applyFont="1" applyFill="1" applyBorder="1" applyAlignment="1" applyProtection="1">
      <alignment horizontal="center" vertical="center" wrapText="1"/>
      <protection/>
    </xf>
    <xf numFmtId="0" fontId="14" fillId="0" borderId="23" xfId="4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3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8" fillId="0" borderId="22" xfId="40" applyFont="1" applyFill="1" applyBorder="1" applyAlignment="1">
      <alignment horizontal="center" vertical="center" wrapText="1"/>
      <protection/>
    </xf>
    <xf numFmtId="0" fontId="68" fillId="0" borderId="15" xfId="40" applyFont="1" applyFill="1" applyBorder="1" applyAlignment="1">
      <alignment horizontal="center" vertical="center" wrapText="1"/>
      <protection/>
    </xf>
    <xf numFmtId="0" fontId="68" fillId="0" borderId="11" xfId="40" applyFont="1" applyFill="1" applyBorder="1" applyAlignment="1">
      <alignment horizontal="center" vertical="center" wrapText="1"/>
      <protection/>
    </xf>
    <xf numFmtId="0" fontId="61" fillId="0" borderId="10" xfId="42" applyFont="1" applyFill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0" fillId="0" borderId="13" xfId="40" applyFont="1" applyFill="1" applyBorder="1" applyAlignment="1">
      <alignment horizontal="center" vertical="center" wrapText="1"/>
      <protection/>
    </xf>
    <xf numFmtId="0" fontId="60" fillId="0" borderId="20" xfId="40" applyFont="1" applyFill="1" applyBorder="1" applyAlignment="1">
      <alignment horizontal="center" vertical="center" wrapText="1"/>
      <protection/>
    </xf>
    <xf numFmtId="0" fontId="68" fillId="0" borderId="13" xfId="40" applyFont="1" applyFill="1" applyBorder="1" applyAlignment="1">
      <alignment horizontal="center" vertical="center" wrapText="1"/>
      <protection/>
    </xf>
    <xf numFmtId="0" fontId="68" fillId="0" borderId="21" xfId="40" applyFont="1" applyFill="1" applyBorder="1" applyAlignment="1">
      <alignment horizontal="center" vertical="center" wrapText="1"/>
      <protection/>
    </xf>
    <xf numFmtId="0" fontId="68" fillId="0" borderId="43" xfId="40" applyFont="1" applyFill="1" applyBorder="1" applyAlignment="1">
      <alignment horizontal="center" vertical="center" wrapText="1"/>
      <protection/>
    </xf>
    <xf numFmtId="0" fontId="68" fillId="0" borderId="13" xfId="40" applyFont="1" applyFill="1" applyBorder="1" applyAlignment="1">
      <alignment vertical="center" wrapText="1"/>
      <protection/>
    </xf>
    <xf numFmtId="0" fontId="68" fillId="0" borderId="21" xfId="40" applyFont="1" applyFill="1" applyBorder="1" applyAlignment="1">
      <alignment vertical="center" wrapText="1"/>
      <protection/>
    </xf>
    <xf numFmtId="0" fontId="68" fillId="0" borderId="43" xfId="40" applyFont="1" applyFill="1" applyBorder="1" applyAlignment="1">
      <alignment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0" fillId="0" borderId="10" xfId="40" applyFont="1" applyFill="1" applyBorder="1" applyAlignment="1">
      <alignment horizontal="center" vertical="center" wrapText="1"/>
      <protection/>
    </xf>
    <xf numFmtId="0" fontId="68" fillId="0" borderId="10" xfId="40" applyFont="1" applyFill="1" applyBorder="1" applyAlignment="1">
      <alignment horizontal="center" vertical="center" wrapText="1"/>
      <protection/>
    </xf>
    <xf numFmtId="0" fontId="68" fillId="0" borderId="12" xfId="40" applyFont="1" applyFill="1" applyBorder="1" applyAlignment="1">
      <alignment horizontal="center" vertical="center" wrapText="1"/>
      <protection/>
    </xf>
    <xf numFmtId="0" fontId="69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60" fillId="0" borderId="30" xfId="40" applyFont="1" applyFill="1" applyBorder="1" applyAlignment="1">
      <alignment horizontal="center" vertical="center"/>
      <protection/>
    </xf>
    <xf numFmtId="0" fontId="68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41" xfId="40" applyFont="1" applyFill="1" applyBorder="1" applyAlignment="1">
      <alignment horizontal="center" vertical="center"/>
      <protection/>
    </xf>
    <xf numFmtId="0" fontId="60" fillId="0" borderId="44" xfId="40" applyFont="1" applyFill="1" applyBorder="1" applyAlignment="1">
      <alignment horizontal="center" vertical="center"/>
      <protection/>
    </xf>
    <xf numFmtId="0" fontId="60" fillId="0" borderId="21" xfId="40" applyFont="1" applyFill="1" applyBorder="1" applyAlignment="1">
      <alignment horizontal="center" vertical="center"/>
      <protection/>
    </xf>
    <xf numFmtId="0" fontId="60" fillId="0" borderId="20" xfId="40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7">
      <selection activeCell="D18" sqref="D18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48" t="s">
        <v>210</v>
      </c>
    </row>
    <row r="2" spans="1:12" ht="41.25" customHeight="1">
      <c r="A2" s="133" t="s">
        <v>211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4" ht="11.25">
      <c r="L4" s="52" t="s">
        <v>2</v>
      </c>
    </row>
    <row r="5" spans="1:12" ht="17.25" customHeight="1">
      <c r="A5" s="135" t="s">
        <v>212</v>
      </c>
      <c r="B5" s="136" t="s">
        <v>169</v>
      </c>
      <c r="C5" s="174" t="s">
        <v>201</v>
      </c>
      <c r="D5" s="178" t="s">
        <v>205</v>
      </c>
      <c r="E5" s="174" t="s">
        <v>213</v>
      </c>
      <c r="F5" s="178" t="s">
        <v>214</v>
      </c>
      <c r="G5" s="174" t="s">
        <v>215</v>
      </c>
      <c r="H5" s="174" t="s">
        <v>216</v>
      </c>
      <c r="I5" s="174"/>
      <c r="J5" s="174" t="s">
        <v>217</v>
      </c>
      <c r="K5" s="175" t="s">
        <v>218</v>
      </c>
      <c r="L5" s="175" t="s">
        <v>203</v>
      </c>
    </row>
    <row r="6" spans="1:12" ht="12" customHeight="1">
      <c r="A6" s="138" t="s">
        <v>219</v>
      </c>
      <c r="B6" s="177" t="s">
        <v>220</v>
      </c>
      <c r="C6" s="139" t="s">
        <v>201</v>
      </c>
      <c r="D6" s="179"/>
      <c r="E6" s="139" t="s">
        <v>221</v>
      </c>
      <c r="F6" s="179"/>
      <c r="G6" s="139" t="s">
        <v>222</v>
      </c>
      <c r="H6" s="139" t="s">
        <v>223</v>
      </c>
      <c r="I6" s="139" t="s">
        <v>224</v>
      </c>
      <c r="J6" s="139" t="s">
        <v>225</v>
      </c>
      <c r="K6" s="176" t="s">
        <v>218</v>
      </c>
      <c r="L6" s="176" t="s">
        <v>218</v>
      </c>
    </row>
    <row r="7" spans="1:12" ht="12" customHeight="1">
      <c r="A7" s="138" t="s">
        <v>219</v>
      </c>
      <c r="B7" s="177" t="s">
        <v>220</v>
      </c>
      <c r="C7" s="139" t="s">
        <v>201</v>
      </c>
      <c r="D7" s="179"/>
      <c r="E7" s="139" t="s">
        <v>221</v>
      </c>
      <c r="F7" s="179"/>
      <c r="G7" s="139" t="s">
        <v>222</v>
      </c>
      <c r="H7" s="139"/>
      <c r="I7" s="139"/>
      <c r="J7" s="139" t="s">
        <v>225</v>
      </c>
      <c r="K7" s="176" t="s">
        <v>218</v>
      </c>
      <c r="L7" s="176" t="s">
        <v>218</v>
      </c>
    </row>
    <row r="8" spans="1:12" ht="6.75" customHeight="1">
      <c r="A8" s="138" t="s">
        <v>219</v>
      </c>
      <c r="B8" s="177" t="s">
        <v>220</v>
      </c>
      <c r="C8" s="139" t="s">
        <v>201</v>
      </c>
      <c r="D8" s="180"/>
      <c r="E8" s="139" t="s">
        <v>221</v>
      </c>
      <c r="F8" s="180"/>
      <c r="G8" s="139" t="s">
        <v>222</v>
      </c>
      <c r="H8" s="139"/>
      <c r="I8" s="139"/>
      <c r="J8" s="139" t="s">
        <v>225</v>
      </c>
      <c r="K8" s="176" t="s">
        <v>218</v>
      </c>
      <c r="L8" s="176" t="s">
        <v>218</v>
      </c>
    </row>
    <row r="9" spans="1:12" ht="14.25" customHeight="1">
      <c r="A9" s="49"/>
      <c r="B9" s="39" t="s">
        <v>52</v>
      </c>
      <c r="C9" s="50">
        <v>413.14</v>
      </c>
      <c r="D9" s="50">
        <v>13.62</v>
      </c>
      <c r="E9" s="50">
        <v>399.52</v>
      </c>
      <c r="F9" s="50"/>
      <c r="G9" s="50"/>
      <c r="H9" s="50"/>
      <c r="I9" s="50"/>
      <c r="J9" s="50"/>
      <c r="K9" s="53"/>
      <c r="L9" s="54"/>
    </row>
    <row r="10" spans="1:12" ht="14.25" customHeight="1">
      <c r="A10" s="43" t="s">
        <v>55</v>
      </c>
      <c r="B10" s="44" t="s">
        <v>226</v>
      </c>
      <c r="C10" s="45">
        <v>2.04</v>
      </c>
      <c r="D10" s="51"/>
      <c r="E10" s="45">
        <v>2.04</v>
      </c>
      <c r="F10" s="51"/>
      <c r="G10" s="51"/>
      <c r="H10" s="51"/>
      <c r="I10" s="51"/>
      <c r="J10" s="51"/>
      <c r="K10" s="51"/>
      <c r="L10" s="51"/>
    </row>
    <row r="11" spans="1:12" ht="14.25" customHeight="1">
      <c r="A11" s="43" t="s">
        <v>57</v>
      </c>
      <c r="B11" s="44" t="s">
        <v>227</v>
      </c>
      <c r="C11" s="45">
        <v>2.04</v>
      </c>
      <c r="D11" s="51"/>
      <c r="E11" s="45">
        <v>2.04</v>
      </c>
      <c r="F11" s="51"/>
      <c r="G11" s="51"/>
      <c r="H11" s="51"/>
      <c r="I11" s="51"/>
      <c r="J11" s="51"/>
      <c r="K11" s="51"/>
      <c r="L11" s="51"/>
    </row>
    <row r="12" spans="1:12" ht="14.25" customHeight="1">
      <c r="A12" s="43" t="s">
        <v>59</v>
      </c>
      <c r="B12" s="44" t="s">
        <v>228</v>
      </c>
      <c r="C12" s="45">
        <v>2.04</v>
      </c>
      <c r="D12" s="51"/>
      <c r="E12" s="45">
        <v>2.04</v>
      </c>
      <c r="F12" s="51"/>
      <c r="G12" s="51"/>
      <c r="H12" s="51"/>
      <c r="I12" s="51"/>
      <c r="J12" s="51"/>
      <c r="K12" s="51"/>
      <c r="L12" s="51"/>
    </row>
    <row r="13" spans="1:12" ht="14.25" customHeight="1">
      <c r="A13" s="43" t="s">
        <v>61</v>
      </c>
      <c r="B13" s="44" t="s">
        <v>229</v>
      </c>
      <c r="C13" s="45">
        <v>312.4</v>
      </c>
      <c r="D13" s="51">
        <v>13.03</v>
      </c>
      <c r="E13" s="45">
        <v>299.37</v>
      </c>
      <c r="F13" s="51"/>
      <c r="G13" s="51"/>
      <c r="H13" s="51"/>
      <c r="I13" s="51"/>
      <c r="J13" s="51"/>
      <c r="K13" s="51"/>
      <c r="L13" s="51"/>
    </row>
    <row r="14" spans="1:12" ht="14.25" customHeight="1">
      <c r="A14" s="43" t="s">
        <v>63</v>
      </c>
      <c r="B14" s="44" t="s">
        <v>230</v>
      </c>
      <c r="C14" s="45">
        <v>312.4</v>
      </c>
      <c r="D14" s="51">
        <v>13.03</v>
      </c>
      <c r="E14" s="45">
        <v>299.37</v>
      </c>
      <c r="F14" s="51"/>
      <c r="G14" s="51"/>
      <c r="H14" s="51"/>
      <c r="I14" s="51"/>
      <c r="J14" s="51"/>
      <c r="K14" s="51"/>
      <c r="L14" s="51"/>
    </row>
    <row r="15" spans="1:12" ht="14.25" customHeight="1">
      <c r="A15" s="43" t="s">
        <v>65</v>
      </c>
      <c r="B15" s="44" t="s">
        <v>231</v>
      </c>
      <c r="C15" s="45">
        <v>3.4</v>
      </c>
      <c r="D15" s="51"/>
      <c r="E15" s="45">
        <v>3.4</v>
      </c>
      <c r="F15" s="51"/>
      <c r="G15" s="51"/>
      <c r="H15" s="51"/>
      <c r="I15" s="51"/>
      <c r="J15" s="51"/>
      <c r="K15" s="51"/>
      <c r="L15" s="51"/>
    </row>
    <row r="16" spans="1:12" ht="14.25" customHeight="1">
      <c r="A16" s="43" t="s">
        <v>67</v>
      </c>
      <c r="B16" s="44" t="s">
        <v>232</v>
      </c>
      <c r="C16" s="45">
        <v>306</v>
      </c>
      <c r="D16" s="51">
        <v>13.03</v>
      </c>
      <c r="E16" s="45">
        <v>295.97</v>
      </c>
      <c r="F16" s="51"/>
      <c r="G16" s="51"/>
      <c r="H16" s="51"/>
      <c r="I16" s="51"/>
      <c r="J16" s="51"/>
      <c r="K16" s="51"/>
      <c r="L16" s="51"/>
    </row>
    <row r="17" spans="1:12" ht="14.25" customHeight="1">
      <c r="A17" s="43" t="s">
        <v>69</v>
      </c>
      <c r="B17" s="44" t="s">
        <v>233</v>
      </c>
      <c r="C17" s="45">
        <v>50.86</v>
      </c>
      <c r="D17" s="51"/>
      <c r="E17" s="45">
        <v>50.86</v>
      </c>
      <c r="F17" s="51"/>
      <c r="G17" s="51"/>
      <c r="H17" s="51"/>
      <c r="I17" s="51"/>
      <c r="J17" s="51"/>
      <c r="K17" s="51"/>
      <c r="L17" s="51"/>
    </row>
    <row r="18" spans="1:12" ht="14.25" customHeight="1">
      <c r="A18" s="43" t="s">
        <v>71</v>
      </c>
      <c r="B18" s="44" t="s">
        <v>234</v>
      </c>
      <c r="C18" s="45">
        <v>50.86</v>
      </c>
      <c r="D18" s="51"/>
      <c r="E18" s="45">
        <v>50.86</v>
      </c>
      <c r="F18" s="51"/>
      <c r="G18" s="51"/>
      <c r="H18" s="51"/>
      <c r="I18" s="51"/>
      <c r="J18" s="51"/>
      <c r="K18" s="51"/>
      <c r="L18" s="51"/>
    </row>
    <row r="19" spans="1:12" ht="14.25" customHeight="1">
      <c r="A19" s="43" t="s">
        <v>73</v>
      </c>
      <c r="B19" s="44" t="s">
        <v>235</v>
      </c>
      <c r="C19" s="45">
        <v>33.91</v>
      </c>
      <c r="D19" s="51"/>
      <c r="E19" s="45">
        <v>33.91</v>
      </c>
      <c r="F19" s="51"/>
      <c r="G19" s="51"/>
      <c r="H19" s="51"/>
      <c r="I19" s="51"/>
      <c r="J19" s="51"/>
      <c r="K19" s="51"/>
      <c r="L19" s="51"/>
    </row>
    <row r="20" spans="1:12" ht="14.25" customHeight="1">
      <c r="A20" s="43" t="s">
        <v>75</v>
      </c>
      <c r="B20" s="44" t="s">
        <v>236</v>
      </c>
      <c r="C20" s="45">
        <v>16.95</v>
      </c>
      <c r="D20" s="51"/>
      <c r="E20" s="45">
        <v>16.95</v>
      </c>
      <c r="F20" s="51"/>
      <c r="G20" s="51"/>
      <c r="H20" s="51"/>
      <c r="I20" s="51"/>
      <c r="J20" s="51"/>
      <c r="K20" s="51"/>
      <c r="L20" s="51"/>
    </row>
    <row r="21" spans="1:12" ht="14.25" customHeight="1">
      <c r="A21" s="43" t="s">
        <v>77</v>
      </c>
      <c r="B21" s="44" t="s">
        <v>237</v>
      </c>
      <c r="C21" s="45">
        <v>21.83</v>
      </c>
      <c r="D21" s="51"/>
      <c r="E21" s="45">
        <v>21.83</v>
      </c>
      <c r="F21" s="51"/>
      <c r="G21" s="51"/>
      <c r="H21" s="51"/>
      <c r="I21" s="51"/>
      <c r="J21" s="51"/>
      <c r="K21" s="51"/>
      <c r="L21" s="51"/>
    </row>
    <row r="22" spans="1:12" ht="14.25" customHeight="1">
      <c r="A22" s="43" t="s">
        <v>79</v>
      </c>
      <c r="B22" s="44" t="s">
        <v>238</v>
      </c>
      <c r="C22" s="45">
        <v>21.83</v>
      </c>
      <c r="D22" s="51"/>
      <c r="E22" s="45">
        <v>21.83</v>
      </c>
      <c r="F22" s="51"/>
      <c r="G22" s="51"/>
      <c r="H22" s="51"/>
      <c r="I22" s="51"/>
      <c r="J22" s="51"/>
      <c r="K22" s="51"/>
      <c r="L22" s="51"/>
    </row>
    <row r="23" spans="1:12" ht="14.25" customHeight="1">
      <c r="A23" s="43" t="s">
        <v>81</v>
      </c>
      <c r="B23" s="44" t="s">
        <v>239</v>
      </c>
      <c r="C23" s="45">
        <v>21.19</v>
      </c>
      <c r="D23" s="51"/>
      <c r="E23" s="45">
        <v>21.19</v>
      </c>
      <c r="F23" s="51"/>
      <c r="G23" s="51"/>
      <c r="H23" s="51"/>
      <c r="I23" s="51"/>
      <c r="J23" s="51"/>
      <c r="K23" s="51"/>
      <c r="L23" s="51"/>
    </row>
    <row r="24" spans="1:12" ht="14.25" customHeight="1">
      <c r="A24" s="43" t="s">
        <v>83</v>
      </c>
      <c r="B24" s="44" t="s">
        <v>240</v>
      </c>
      <c r="C24" s="45">
        <v>0.64</v>
      </c>
      <c r="D24" s="51"/>
      <c r="E24" s="45">
        <v>0.64</v>
      </c>
      <c r="F24" s="51"/>
      <c r="G24" s="51"/>
      <c r="H24" s="51"/>
      <c r="I24" s="51"/>
      <c r="J24" s="51"/>
      <c r="K24" s="51"/>
      <c r="L24" s="51"/>
    </row>
    <row r="25" spans="1:12" ht="14.25" customHeight="1">
      <c r="A25" s="43" t="s">
        <v>85</v>
      </c>
      <c r="B25" s="44" t="s">
        <v>241</v>
      </c>
      <c r="C25" s="45">
        <v>25.43</v>
      </c>
      <c r="D25" s="51"/>
      <c r="E25" s="45">
        <v>25.43</v>
      </c>
      <c r="F25" s="51"/>
      <c r="G25" s="51"/>
      <c r="H25" s="51"/>
      <c r="I25" s="51"/>
      <c r="J25" s="51"/>
      <c r="K25" s="51"/>
      <c r="L25" s="51"/>
    </row>
    <row r="26" spans="1:12" ht="14.25" customHeight="1">
      <c r="A26" s="43" t="s">
        <v>87</v>
      </c>
      <c r="B26" s="44" t="s">
        <v>242</v>
      </c>
      <c r="C26" s="45">
        <v>25.43</v>
      </c>
      <c r="D26" s="51"/>
      <c r="E26" s="45">
        <v>25.43</v>
      </c>
      <c r="F26" s="51"/>
      <c r="G26" s="51"/>
      <c r="H26" s="51"/>
      <c r="I26" s="51"/>
      <c r="J26" s="51"/>
      <c r="K26" s="51"/>
      <c r="L26" s="51"/>
    </row>
    <row r="27" spans="1:12" ht="14.25" customHeight="1">
      <c r="A27" s="43" t="s">
        <v>89</v>
      </c>
      <c r="B27" s="44" t="s">
        <v>243</v>
      </c>
      <c r="C27" s="45">
        <v>25.43</v>
      </c>
      <c r="D27" s="51"/>
      <c r="E27" s="45">
        <v>25.43</v>
      </c>
      <c r="F27" s="51"/>
      <c r="G27" s="51"/>
      <c r="H27" s="51"/>
      <c r="I27" s="51"/>
      <c r="J27" s="51"/>
      <c r="K27" s="51"/>
      <c r="L27" s="51"/>
    </row>
    <row r="28" spans="1:12" ht="14.25">
      <c r="A28" s="43" t="s">
        <v>91</v>
      </c>
      <c r="B28" s="44" t="s">
        <v>161</v>
      </c>
      <c r="C28" s="46">
        <v>0.59</v>
      </c>
      <c r="D28" s="46">
        <v>0.59</v>
      </c>
      <c r="E28" s="46"/>
      <c r="F28" s="46"/>
      <c r="G28" s="46"/>
      <c r="H28" s="46"/>
      <c r="I28" s="46"/>
      <c r="J28" s="46"/>
      <c r="K28" s="46"/>
      <c r="L28" s="46"/>
    </row>
    <row r="29" spans="1:12" ht="14.25">
      <c r="A29" s="43" t="s">
        <v>93</v>
      </c>
      <c r="B29" s="44" t="s">
        <v>162</v>
      </c>
      <c r="C29" s="46">
        <v>0.59</v>
      </c>
      <c r="D29" s="46">
        <v>0.59</v>
      </c>
      <c r="E29" s="46"/>
      <c r="F29" s="46"/>
      <c r="G29" s="46"/>
      <c r="H29" s="46"/>
      <c r="I29" s="46"/>
      <c r="J29" s="46"/>
      <c r="K29" s="46"/>
      <c r="L29" s="46"/>
    </row>
    <row r="30" spans="1:12" ht="14.25">
      <c r="A30" s="43" t="s">
        <v>95</v>
      </c>
      <c r="B30" s="44" t="s">
        <v>163</v>
      </c>
      <c r="C30" s="46">
        <v>0.59</v>
      </c>
      <c r="D30" s="46">
        <v>0.59</v>
      </c>
      <c r="E30" s="46"/>
      <c r="F30" s="46"/>
      <c r="G30" s="46"/>
      <c r="H30" s="46"/>
      <c r="I30" s="46"/>
      <c r="J30" s="46"/>
      <c r="K30" s="46"/>
      <c r="L30" s="46"/>
    </row>
  </sheetData>
  <sheetProtection/>
  <mergeCells count="15"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6">
      <selection activeCell="J40" sqref="J40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4.25">
      <c r="A1" s="36" t="s">
        <v>244</v>
      </c>
    </row>
    <row r="2" spans="1:9" ht="32.25" customHeight="1">
      <c r="A2" s="133" t="s">
        <v>245</v>
      </c>
      <c r="B2" s="133"/>
      <c r="C2" s="133"/>
      <c r="D2" s="133"/>
      <c r="E2" s="133"/>
      <c r="F2" s="133"/>
      <c r="G2" s="133"/>
      <c r="H2" s="133"/>
      <c r="I2" s="47"/>
    </row>
    <row r="4" spans="7:8" ht="10.5">
      <c r="G4" s="134" t="s">
        <v>2</v>
      </c>
      <c r="H4" s="181"/>
    </row>
    <row r="5" spans="1:8" ht="18" customHeight="1">
      <c r="A5" s="182" t="s">
        <v>169</v>
      </c>
      <c r="B5" s="182" t="s">
        <v>169</v>
      </c>
      <c r="C5" s="139" t="s">
        <v>202</v>
      </c>
      <c r="D5" s="139" t="s">
        <v>53</v>
      </c>
      <c r="E5" s="139" t="s">
        <v>54</v>
      </c>
      <c r="F5" s="139" t="s">
        <v>246</v>
      </c>
      <c r="G5" s="139" t="s">
        <v>247</v>
      </c>
      <c r="H5" s="139" t="s">
        <v>248</v>
      </c>
    </row>
    <row r="6" spans="1:8" ht="10.5">
      <c r="A6" s="139" t="s">
        <v>219</v>
      </c>
      <c r="B6" s="177" t="s">
        <v>220</v>
      </c>
      <c r="C6" s="139" t="s">
        <v>202</v>
      </c>
      <c r="D6" s="139" t="s">
        <v>53</v>
      </c>
      <c r="E6" s="139" t="s">
        <v>54</v>
      </c>
      <c r="F6" s="139" t="s">
        <v>246</v>
      </c>
      <c r="G6" s="139" t="s">
        <v>249</v>
      </c>
      <c r="H6" s="139" t="s">
        <v>250</v>
      </c>
    </row>
    <row r="7" spans="1:8" ht="10.5">
      <c r="A7" s="139" t="s">
        <v>219</v>
      </c>
      <c r="B7" s="177" t="s">
        <v>220</v>
      </c>
      <c r="C7" s="139" t="s">
        <v>202</v>
      </c>
      <c r="D7" s="139" t="s">
        <v>53</v>
      </c>
      <c r="E7" s="139" t="s">
        <v>54</v>
      </c>
      <c r="F7" s="139" t="s">
        <v>246</v>
      </c>
      <c r="G7" s="139" t="s">
        <v>249</v>
      </c>
      <c r="H7" s="139" t="s">
        <v>250</v>
      </c>
    </row>
    <row r="8" spans="1:8" ht="1.5" customHeight="1">
      <c r="A8" s="139" t="s">
        <v>219</v>
      </c>
      <c r="B8" s="177" t="s">
        <v>220</v>
      </c>
      <c r="C8" s="139" t="s">
        <v>202</v>
      </c>
      <c r="D8" s="139" t="s">
        <v>53</v>
      </c>
      <c r="E8" s="139" t="s">
        <v>54</v>
      </c>
      <c r="F8" s="139" t="s">
        <v>246</v>
      </c>
      <c r="G8" s="139" t="s">
        <v>249</v>
      </c>
      <c r="H8" s="139" t="s">
        <v>250</v>
      </c>
    </row>
    <row r="9" spans="1:8" ht="18" customHeight="1">
      <c r="A9" s="39"/>
      <c r="B9" s="39" t="s">
        <v>52</v>
      </c>
      <c r="C9" s="40">
        <f>SUM(D9:H9)</f>
        <v>413.14</v>
      </c>
      <c r="D9" s="40">
        <v>396.52</v>
      </c>
      <c r="E9" s="41">
        <v>16.62</v>
      </c>
      <c r="F9" s="40"/>
      <c r="G9" s="40"/>
      <c r="H9" s="42"/>
    </row>
    <row r="10" spans="1:8" ht="18" customHeight="1">
      <c r="A10" s="43" t="s">
        <v>55</v>
      </c>
      <c r="B10" s="44" t="s">
        <v>226</v>
      </c>
      <c r="C10" s="45">
        <v>2.04</v>
      </c>
      <c r="D10" s="45">
        <v>2.04</v>
      </c>
      <c r="E10" s="41"/>
      <c r="F10" s="41"/>
      <c r="G10" s="41"/>
      <c r="H10" s="46"/>
    </row>
    <row r="11" spans="1:8" ht="18" customHeight="1">
      <c r="A11" s="43" t="s">
        <v>57</v>
      </c>
      <c r="B11" s="44" t="s">
        <v>227</v>
      </c>
      <c r="C11" s="45">
        <v>2.04</v>
      </c>
      <c r="D11" s="45">
        <v>2.04</v>
      </c>
      <c r="E11" s="41"/>
      <c r="F11" s="41"/>
      <c r="G11" s="41"/>
      <c r="H11" s="46"/>
    </row>
    <row r="12" spans="1:8" ht="18" customHeight="1">
      <c r="A12" s="43" t="s">
        <v>59</v>
      </c>
      <c r="B12" s="44" t="s">
        <v>228</v>
      </c>
      <c r="C12" s="45">
        <v>2.04</v>
      </c>
      <c r="D12" s="45">
        <v>2.04</v>
      </c>
      <c r="E12" s="41"/>
      <c r="F12" s="41"/>
      <c r="G12" s="41"/>
      <c r="H12" s="46"/>
    </row>
    <row r="13" spans="1:8" ht="18" customHeight="1">
      <c r="A13" s="43" t="s">
        <v>61</v>
      </c>
      <c r="B13" s="44" t="s">
        <v>229</v>
      </c>
      <c r="C13" s="45">
        <v>312.4</v>
      </c>
      <c r="D13" s="45">
        <v>296.37</v>
      </c>
      <c r="E13" s="41">
        <v>16.03</v>
      </c>
      <c r="F13" s="41"/>
      <c r="G13" s="41"/>
      <c r="H13" s="46"/>
    </row>
    <row r="14" spans="1:8" ht="18" customHeight="1">
      <c r="A14" s="43" t="s">
        <v>63</v>
      </c>
      <c r="B14" s="44" t="s">
        <v>230</v>
      </c>
      <c r="C14" s="45">
        <v>312.4</v>
      </c>
      <c r="D14" s="45">
        <v>296.37</v>
      </c>
      <c r="E14" s="41">
        <v>16.03</v>
      </c>
      <c r="F14" s="41"/>
      <c r="G14" s="41"/>
      <c r="H14" s="46"/>
    </row>
    <row r="15" spans="1:8" ht="18" customHeight="1">
      <c r="A15" s="43" t="s">
        <v>65</v>
      </c>
      <c r="B15" s="44" t="s">
        <v>231</v>
      </c>
      <c r="C15" s="45">
        <v>3.4</v>
      </c>
      <c r="D15" s="45">
        <v>3.4</v>
      </c>
      <c r="E15" s="41"/>
      <c r="F15" s="41"/>
      <c r="G15" s="41"/>
      <c r="H15" s="46"/>
    </row>
    <row r="16" spans="1:8" ht="18" customHeight="1">
      <c r="A16" s="43" t="s">
        <v>67</v>
      </c>
      <c r="B16" s="44" t="s">
        <v>232</v>
      </c>
      <c r="C16" s="45">
        <v>309</v>
      </c>
      <c r="D16" s="45">
        <v>292.97</v>
      </c>
      <c r="E16" s="41">
        <v>16.03</v>
      </c>
      <c r="F16" s="41"/>
      <c r="G16" s="41"/>
      <c r="H16" s="46"/>
    </row>
    <row r="17" spans="1:8" ht="18" customHeight="1">
      <c r="A17" s="43" t="s">
        <v>69</v>
      </c>
      <c r="B17" s="44" t="s">
        <v>233</v>
      </c>
      <c r="C17" s="45">
        <v>50.86</v>
      </c>
      <c r="D17" s="45">
        <v>50.86</v>
      </c>
      <c r="E17" s="41"/>
      <c r="F17" s="41"/>
      <c r="G17" s="41"/>
      <c r="H17" s="46"/>
    </row>
    <row r="18" spans="1:8" ht="18" customHeight="1">
      <c r="A18" s="43" t="s">
        <v>71</v>
      </c>
      <c r="B18" s="44" t="s">
        <v>234</v>
      </c>
      <c r="C18" s="45">
        <v>50.86</v>
      </c>
      <c r="D18" s="45">
        <v>50.86</v>
      </c>
      <c r="E18" s="41"/>
      <c r="F18" s="41"/>
      <c r="G18" s="41"/>
      <c r="H18" s="46"/>
    </row>
    <row r="19" spans="1:8" ht="18" customHeight="1">
      <c r="A19" s="43" t="s">
        <v>73</v>
      </c>
      <c r="B19" s="44" t="s">
        <v>235</v>
      </c>
      <c r="C19" s="45">
        <v>33.91</v>
      </c>
      <c r="D19" s="45">
        <v>33.91</v>
      </c>
      <c r="E19" s="41"/>
      <c r="F19" s="41"/>
      <c r="G19" s="41"/>
      <c r="H19" s="46"/>
    </row>
    <row r="20" spans="1:8" ht="18" customHeight="1">
      <c r="A20" s="43" t="s">
        <v>75</v>
      </c>
      <c r="B20" s="44" t="s">
        <v>236</v>
      </c>
      <c r="C20" s="45">
        <v>16.95</v>
      </c>
      <c r="D20" s="45">
        <v>16.95</v>
      </c>
      <c r="E20" s="41"/>
      <c r="F20" s="41"/>
      <c r="G20" s="41"/>
      <c r="H20" s="46"/>
    </row>
    <row r="21" spans="1:8" ht="18" customHeight="1">
      <c r="A21" s="43" t="s">
        <v>77</v>
      </c>
      <c r="B21" s="44" t="s">
        <v>237</v>
      </c>
      <c r="C21" s="45">
        <v>21.83</v>
      </c>
      <c r="D21" s="45">
        <v>21.83</v>
      </c>
      <c r="E21" s="41"/>
      <c r="F21" s="41"/>
      <c r="G21" s="41"/>
      <c r="H21" s="46"/>
    </row>
    <row r="22" spans="1:8" ht="18" customHeight="1">
      <c r="A22" s="43" t="s">
        <v>79</v>
      </c>
      <c r="B22" s="44" t="s">
        <v>238</v>
      </c>
      <c r="C22" s="45">
        <v>21.83</v>
      </c>
      <c r="D22" s="45">
        <v>21.83</v>
      </c>
      <c r="E22" s="41"/>
      <c r="F22" s="41"/>
      <c r="G22" s="41"/>
      <c r="H22" s="46"/>
    </row>
    <row r="23" spans="1:8" ht="18" customHeight="1">
      <c r="A23" s="43" t="s">
        <v>81</v>
      </c>
      <c r="B23" s="44" t="s">
        <v>239</v>
      </c>
      <c r="C23" s="45">
        <v>21.19</v>
      </c>
      <c r="D23" s="45">
        <v>21.19</v>
      </c>
      <c r="E23" s="41"/>
      <c r="F23" s="41"/>
      <c r="G23" s="41"/>
      <c r="H23" s="46"/>
    </row>
    <row r="24" spans="1:8" ht="18" customHeight="1">
      <c r="A24" s="43" t="s">
        <v>83</v>
      </c>
      <c r="B24" s="44" t="s">
        <v>240</v>
      </c>
      <c r="C24" s="45">
        <v>0.64</v>
      </c>
      <c r="D24" s="45">
        <v>0.64</v>
      </c>
      <c r="E24" s="41"/>
      <c r="F24" s="41"/>
      <c r="G24" s="41"/>
      <c r="H24" s="46"/>
    </row>
    <row r="25" spans="1:8" ht="18" customHeight="1">
      <c r="A25" s="43" t="s">
        <v>85</v>
      </c>
      <c r="B25" s="44" t="s">
        <v>241</v>
      </c>
      <c r="C25" s="45">
        <v>25.43</v>
      </c>
      <c r="D25" s="45">
        <v>25.43</v>
      </c>
      <c r="E25" s="41"/>
      <c r="F25" s="41"/>
      <c r="G25" s="41"/>
      <c r="H25" s="46"/>
    </row>
    <row r="26" spans="1:8" ht="18" customHeight="1">
      <c r="A26" s="43" t="s">
        <v>87</v>
      </c>
      <c r="B26" s="44" t="s">
        <v>242</v>
      </c>
      <c r="C26" s="45">
        <v>25.43</v>
      </c>
      <c r="D26" s="45">
        <v>25.43</v>
      </c>
      <c r="E26" s="41"/>
      <c r="F26" s="41"/>
      <c r="G26" s="41"/>
      <c r="H26" s="46"/>
    </row>
    <row r="27" spans="1:8" ht="18" customHeight="1">
      <c r="A27" s="43" t="s">
        <v>89</v>
      </c>
      <c r="B27" s="44" t="s">
        <v>243</v>
      </c>
      <c r="C27" s="45">
        <v>25.43</v>
      </c>
      <c r="D27" s="45">
        <v>25.43</v>
      </c>
      <c r="E27" s="41"/>
      <c r="F27" s="41"/>
      <c r="G27" s="41"/>
      <c r="H27" s="46"/>
    </row>
    <row r="28" spans="1:8" ht="14.25">
      <c r="A28" s="43" t="s">
        <v>91</v>
      </c>
      <c r="B28" s="44" t="s">
        <v>161</v>
      </c>
      <c r="C28" s="46">
        <v>0.59</v>
      </c>
      <c r="D28" s="46"/>
      <c r="E28" s="46">
        <v>0.59</v>
      </c>
      <c r="F28" s="46"/>
      <c r="G28" s="46"/>
      <c r="H28" s="46"/>
    </row>
    <row r="29" spans="1:8" ht="14.25">
      <c r="A29" s="43" t="s">
        <v>93</v>
      </c>
      <c r="B29" s="44" t="s">
        <v>162</v>
      </c>
      <c r="C29" s="46">
        <v>0.59</v>
      </c>
      <c r="D29" s="46"/>
      <c r="E29" s="46">
        <v>0.59</v>
      </c>
      <c r="F29" s="46"/>
      <c r="G29" s="46"/>
      <c r="H29" s="46"/>
    </row>
    <row r="30" spans="1:8" ht="14.25">
      <c r="A30" s="43" t="s">
        <v>95</v>
      </c>
      <c r="B30" s="44" t="s">
        <v>163</v>
      </c>
      <c r="C30" s="46">
        <v>0.59</v>
      </c>
      <c r="D30" s="46"/>
      <c r="E30" s="46">
        <v>0.59</v>
      </c>
      <c r="F30" s="46"/>
      <c r="G30" s="46"/>
      <c r="H30" s="46"/>
    </row>
  </sheetData>
  <sheetProtection/>
  <mergeCells count="11"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  <mergeCell ref="F5:F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E23" sqref="E23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52" t="s">
        <v>251</v>
      </c>
      <c r="B1" s="152"/>
      <c r="C1" s="29"/>
      <c r="D1" s="29"/>
      <c r="E1" s="29"/>
      <c r="F1" s="29"/>
      <c r="G1" s="30"/>
      <c r="H1" s="30"/>
      <c r="I1" s="30"/>
      <c r="J1" s="30"/>
      <c r="K1" s="30"/>
    </row>
    <row r="2" spans="1:11" ht="18.75">
      <c r="A2" s="184" t="s">
        <v>252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4.25">
      <c r="A3" s="29"/>
      <c r="B3" s="29"/>
      <c r="C3" s="29"/>
      <c r="D3" s="29"/>
      <c r="E3" s="29"/>
      <c r="F3" s="29"/>
      <c r="G3" s="30"/>
      <c r="H3" s="30"/>
      <c r="I3" s="30"/>
      <c r="J3" s="30"/>
      <c r="K3" s="30" t="s">
        <v>2</v>
      </c>
    </row>
    <row r="4" spans="1:11" ht="15">
      <c r="A4" s="185" t="s">
        <v>169</v>
      </c>
      <c r="B4" s="183" t="s">
        <v>52</v>
      </c>
      <c r="C4" s="183" t="s">
        <v>205</v>
      </c>
      <c r="D4" s="183" t="s">
        <v>213</v>
      </c>
      <c r="E4" s="183" t="s">
        <v>214</v>
      </c>
      <c r="F4" s="183" t="s">
        <v>215</v>
      </c>
      <c r="G4" s="183" t="s">
        <v>253</v>
      </c>
      <c r="H4" s="183"/>
      <c r="I4" s="183" t="s">
        <v>254</v>
      </c>
      <c r="J4" s="183" t="s">
        <v>255</v>
      </c>
      <c r="K4" s="183" t="s">
        <v>203</v>
      </c>
    </row>
    <row r="5" spans="1:11" ht="46.5">
      <c r="A5" s="185"/>
      <c r="B5" s="183"/>
      <c r="C5" s="183"/>
      <c r="D5" s="183"/>
      <c r="E5" s="183"/>
      <c r="F5" s="183"/>
      <c r="G5" s="31" t="s">
        <v>256</v>
      </c>
      <c r="H5" s="31" t="s">
        <v>257</v>
      </c>
      <c r="I5" s="183"/>
      <c r="J5" s="183"/>
      <c r="K5" s="183"/>
    </row>
    <row r="6" spans="1:11" ht="17.25">
      <c r="A6" s="32" t="s">
        <v>52</v>
      </c>
      <c r="B6" s="33">
        <v>5</v>
      </c>
      <c r="C6" s="33"/>
      <c r="D6" s="33">
        <v>5</v>
      </c>
      <c r="E6" s="34"/>
      <c r="F6" s="34"/>
      <c r="G6" s="34"/>
      <c r="H6" s="34"/>
      <c r="I6" s="34"/>
      <c r="J6" s="34"/>
      <c r="K6" s="34"/>
    </row>
    <row r="7" spans="1:11" ht="17.25">
      <c r="A7" s="35" t="s">
        <v>258</v>
      </c>
      <c r="B7" s="33">
        <v>5</v>
      </c>
      <c r="C7" s="33"/>
      <c r="D7" s="33">
        <v>5</v>
      </c>
      <c r="E7" s="34"/>
      <c r="F7" s="34"/>
      <c r="G7" s="34"/>
      <c r="H7" s="34"/>
      <c r="I7" s="34"/>
      <c r="J7" s="34"/>
      <c r="K7" s="34"/>
    </row>
    <row r="8" spans="1:11" ht="17.25">
      <c r="A8" s="35" t="s">
        <v>259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7.25">
      <c r="A9" s="35" t="s">
        <v>260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27" ht="10.5">
      <c r="M27" t="s">
        <v>261</v>
      </c>
    </row>
  </sheetData>
  <sheetProtection/>
  <mergeCells count="12">
    <mergeCell ref="F4:F5"/>
    <mergeCell ref="I4:I5"/>
    <mergeCell ref="J4:J5"/>
    <mergeCell ref="K4:K5"/>
    <mergeCell ref="A1:B1"/>
    <mergeCell ref="A2:K2"/>
    <mergeCell ref="G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7">
      <selection activeCell="G23" sqref="G23"/>
    </sheetView>
  </sheetViews>
  <sheetFormatPr defaultColWidth="1.5" defaultRowHeight="11.25"/>
  <cols>
    <col min="1" max="1" width="25.33203125" style="12" customWidth="1"/>
    <col min="2" max="2" width="43.83203125" style="12" customWidth="1"/>
    <col min="3" max="6" width="26" style="12" customWidth="1"/>
    <col min="7" max="255" width="12" style="12" customWidth="1"/>
    <col min="256" max="16384" width="1.5" style="12" customWidth="1"/>
  </cols>
  <sheetData>
    <row r="1" ht="21" customHeight="1">
      <c r="A1" s="13" t="s">
        <v>262</v>
      </c>
    </row>
    <row r="2" spans="1:6" ht="47.25" customHeight="1">
      <c r="A2" s="190" t="s">
        <v>263</v>
      </c>
      <c r="B2" s="190"/>
      <c r="C2" s="190"/>
      <c r="D2" s="190"/>
      <c r="E2" s="190"/>
      <c r="F2" s="190"/>
    </row>
    <row r="3" spans="1:6" ht="19.5" customHeight="1">
      <c r="A3" s="14"/>
      <c r="B3" s="14"/>
      <c r="C3" s="14"/>
      <c r="D3" s="14"/>
      <c r="E3" s="14"/>
      <c r="F3" s="15" t="s">
        <v>2</v>
      </c>
    </row>
    <row r="4" spans="1:6" ht="36" customHeight="1">
      <c r="A4" s="189" t="s">
        <v>264</v>
      </c>
      <c r="B4" s="189" t="s">
        <v>265</v>
      </c>
      <c r="C4" s="189"/>
      <c r="D4" s="16" t="s">
        <v>266</v>
      </c>
      <c r="E4" s="189">
        <v>413.14</v>
      </c>
      <c r="F4" s="189"/>
    </row>
    <row r="5" spans="1:6" ht="36" customHeight="1">
      <c r="A5" s="189"/>
      <c r="B5" s="189"/>
      <c r="C5" s="189"/>
      <c r="D5" s="16" t="s">
        <v>267</v>
      </c>
      <c r="E5" s="189">
        <v>413.14</v>
      </c>
      <c r="F5" s="189"/>
    </row>
    <row r="6" spans="1:6" ht="73.5" customHeight="1">
      <c r="A6" s="16" t="s">
        <v>268</v>
      </c>
      <c r="B6" s="189" t="s">
        <v>269</v>
      </c>
      <c r="C6" s="189"/>
      <c r="D6" s="189"/>
      <c r="E6" s="189"/>
      <c r="F6" s="189"/>
    </row>
    <row r="7" spans="1:6" ht="26.25" customHeight="1">
      <c r="A7" s="186" t="s">
        <v>270</v>
      </c>
      <c r="B7" s="16" t="s">
        <v>271</v>
      </c>
      <c r="C7" s="16" t="s">
        <v>272</v>
      </c>
      <c r="D7" s="16" t="s">
        <v>273</v>
      </c>
      <c r="E7" s="16" t="s">
        <v>274</v>
      </c>
      <c r="F7" s="16" t="s">
        <v>275</v>
      </c>
    </row>
    <row r="8" spans="1:6" ht="26.25" customHeight="1">
      <c r="A8" s="187"/>
      <c r="B8" s="16" t="s">
        <v>276</v>
      </c>
      <c r="C8" s="16">
        <v>5</v>
      </c>
      <c r="D8" s="17" t="s">
        <v>277</v>
      </c>
      <c r="E8" s="18" t="s">
        <v>278</v>
      </c>
      <c r="F8" s="16">
        <v>110</v>
      </c>
    </row>
    <row r="9" spans="1:6" ht="26.25" customHeight="1">
      <c r="A9" s="187"/>
      <c r="B9" s="16" t="s">
        <v>279</v>
      </c>
      <c r="C9" s="16">
        <v>10</v>
      </c>
      <c r="D9" s="17" t="s">
        <v>277</v>
      </c>
      <c r="E9" s="18" t="s">
        <v>278</v>
      </c>
      <c r="F9" s="16">
        <v>0</v>
      </c>
    </row>
    <row r="10" spans="1:6" ht="26.25" customHeight="1">
      <c r="A10" s="187"/>
      <c r="B10" s="16" t="s">
        <v>280</v>
      </c>
      <c r="C10" s="19">
        <v>5</v>
      </c>
      <c r="D10" s="17" t="s">
        <v>277</v>
      </c>
      <c r="E10" s="18" t="s">
        <v>278</v>
      </c>
      <c r="F10" s="19">
        <v>0</v>
      </c>
    </row>
    <row r="11" spans="1:6" ht="26.25" customHeight="1">
      <c r="A11" s="187"/>
      <c r="B11" s="16" t="s">
        <v>281</v>
      </c>
      <c r="C11" s="19">
        <v>10</v>
      </c>
      <c r="D11" s="17" t="s">
        <v>277</v>
      </c>
      <c r="E11" s="18" t="s">
        <v>278</v>
      </c>
      <c r="F11" s="19">
        <v>150</v>
      </c>
    </row>
    <row r="12" spans="1:6" ht="26.25" customHeight="1">
      <c r="A12" s="187"/>
      <c r="B12" s="16" t="s">
        <v>282</v>
      </c>
      <c r="C12" s="19">
        <v>10</v>
      </c>
      <c r="D12" s="17" t="s">
        <v>277</v>
      </c>
      <c r="E12" s="18" t="s">
        <v>278</v>
      </c>
      <c r="F12" s="19">
        <v>9</v>
      </c>
    </row>
    <row r="13" spans="1:6" ht="26.25" customHeight="1">
      <c r="A13" s="187"/>
      <c r="B13" s="16" t="s">
        <v>283</v>
      </c>
      <c r="C13" s="19">
        <v>10</v>
      </c>
      <c r="D13" s="17" t="s">
        <v>277</v>
      </c>
      <c r="E13" s="20" t="s">
        <v>284</v>
      </c>
      <c r="F13" s="19" t="s">
        <v>285</v>
      </c>
    </row>
    <row r="14" spans="1:6" ht="26.25" customHeight="1">
      <c r="A14" s="188"/>
      <c r="B14" s="16" t="s">
        <v>286</v>
      </c>
      <c r="C14" s="19">
        <v>10</v>
      </c>
      <c r="D14" s="17" t="s">
        <v>277</v>
      </c>
      <c r="E14" s="18" t="s">
        <v>278</v>
      </c>
      <c r="F14" s="19">
        <v>0</v>
      </c>
    </row>
    <row r="15" spans="1:6" ht="26.25" customHeight="1">
      <c r="A15" s="186" t="s">
        <v>287</v>
      </c>
      <c r="B15" s="16" t="s">
        <v>288</v>
      </c>
      <c r="C15" s="19">
        <v>10</v>
      </c>
      <c r="D15" s="19" t="s">
        <v>289</v>
      </c>
      <c r="E15" s="21" t="s">
        <v>290</v>
      </c>
      <c r="F15" s="19">
        <v>111</v>
      </c>
    </row>
    <row r="16" spans="1:6" ht="26.25" customHeight="1">
      <c r="A16" s="187"/>
      <c r="B16" s="16" t="s">
        <v>291</v>
      </c>
      <c r="C16" s="19">
        <v>10</v>
      </c>
      <c r="D16" s="19" t="s">
        <v>289</v>
      </c>
      <c r="E16" s="21" t="s">
        <v>290</v>
      </c>
      <c r="F16" s="19">
        <v>352</v>
      </c>
    </row>
    <row r="17" spans="1:6" ht="26.25" customHeight="1">
      <c r="A17" s="187"/>
      <c r="B17" s="16" t="s">
        <v>292</v>
      </c>
      <c r="C17" s="19">
        <v>10</v>
      </c>
      <c r="D17" s="19" t="s">
        <v>289</v>
      </c>
      <c r="E17" s="21" t="s">
        <v>290</v>
      </c>
      <c r="F17" s="19">
        <v>27</v>
      </c>
    </row>
    <row r="18" spans="1:6" ht="26.25" customHeight="1">
      <c r="A18" s="188"/>
      <c r="B18" s="16" t="s">
        <v>293</v>
      </c>
      <c r="C18" s="19">
        <v>10</v>
      </c>
      <c r="D18" s="17" t="s">
        <v>277</v>
      </c>
      <c r="E18" s="20" t="s">
        <v>284</v>
      </c>
      <c r="F18" s="22">
        <v>0.97</v>
      </c>
    </row>
    <row r="19" spans="1:6" ht="12.75">
      <c r="A19" s="23"/>
      <c r="B19" s="24"/>
      <c r="C19" s="25"/>
      <c r="D19" s="25"/>
      <c r="E19" s="25"/>
      <c r="F19" s="24"/>
    </row>
    <row r="20" spans="1:6" ht="12.75">
      <c r="A20" s="26"/>
      <c r="B20" s="24"/>
      <c r="C20" s="25"/>
      <c r="D20" s="25"/>
      <c r="E20" s="25"/>
      <c r="F20" s="24"/>
    </row>
    <row r="21" spans="1:6" ht="12.75">
      <c r="A21" s="26"/>
      <c r="B21" s="24"/>
      <c r="C21" s="25"/>
      <c r="D21" s="25"/>
      <c r="E21" s="25"/>
      <c r="F21" s="24"/>
    </row>
    <row r="22" spans="1:6" ht="12.75">
      <c r="A22" s="26"/>
      <c r="B22" s="24"/>
      <c r="C22" s="25"/>
      <c r="D22" s="25"/>
      <c r="E22" s="25"/>
      <c r="F22" s="24"/>
    </row>
    <row r="23" spans="1:6" ht="12.75">
      <c r="A23" s="26"/>
      <c r="B23" s="24"/>
      <c r="C23" s="25"/>
      <c r="D23" s="25"/>
      <c r="E23" s="25"/>
      <c r="F23" s="24"/>
    </row>
    <row r="24" spans="1:6" ht="12.75">
      <c r="A24" s="26"/>
      <c r="B24" s="24"/>
      <c r="C24" s="25"/>
      <c r="D24" s="25"/>
      <c r="E24" s="25"/>
      <c r="F24" s="24"/>
    </row>
    <row r="25" spans="1:6" ht="12.75">
      <c r="A25" s="26"/>
      <c r="B25" s="24"/>
      <c r="C25" s="25"/>
      <c r="D25" s="25"/>
      <c r="E25" s="25"/>
      <c r="F25" s="24"/>
    </row>
    <row r="26" spans="1:6" ht="12.75">
      <c r="A26" s="26"/>
      <c r="B26" s="24"/>
      <c r="C26" s="25"/>
      <c r="D26" s="25"/>
      <c r="E26" s="25"/>
      <c r="F26" s="24"/>
    </row>
    <row r="27" spans="1:6" ht="12.75">
      <c r="A27" s="26"/>
      <c r="B27" s="24"/>
      <c r="C27" s="25"/>
      <c r="D27" s="25"/>
      <c r="E27" s="25"/>
      <c r="F27" s="24"/>
    </row>
    <row r="28" spans="1:6" ht="12.75">
      <c r="A28" s="26"/>
      <c r="B28" s="24"/>
      <c r="C28" s="25"/>
      <c r="D28" s="25"/>
      <c r="E28" s="25"/>
      <c r="F28" s="24"/>
    </row>
    <row r="29" spans="1:6" ht="12.75">
      <c r="A29" s="26"/>
      <c r="B29" s="24"/>
      <c r="C29" s="25"/>
      <c r="D29" s="25"/>
      <c r="E29" s="25"/>
      <c r="F29" s="24"/>
    </row>
    <row r="30" spans="1:6" ht="12.75">
      <c r="A30" s="26"/>
      <c r="B30" s="24"/>
      <c r="C30" s="25"/>
      <c r="D30" s="25"/>
      <c r="E30" s="25"/>
      <c r="F30" s="24"/>
    </row>
    <row r="31" spans="1:6" ht="12.75">
      <c r="A31" s="26"/>
      <c r="B31" s="24"/>
      <c r="C31" s="25"/>
      <c r="D31" s="25"/>
      <c r="E31" s="25"/>
      <c r="F31" s="24"/>
    </row>
    <row r="32" spans="1:6" ht="12.75">
      <c r="A32" s="26"/>
      <c r="B32" s="24"/>
      <c r="C32" s="25"/>
      <c r="D32" s="25"/>
      <c r="E32" s="25"/>
      <c r="F32" s="24"/>
    </row>
    <row r="33" spans="1:6" ht="12.75">
      <c r="A33" s="26"/>
      <c r="B33" s="24"/>
      <c r="C33" s="25"/>
      <c r="D33" s="25"/>
      <c r="E33" s="25"/>
      <c r="F33" s="24"/>
    </row>
    <row r="34" spans="1:6" ht="12.75">
      <c r="A34" s="26"/>
      <c r="B34" s="24"/>
      <c r="C34" s="25"/>
      <c r="D34" s="25"/>
      <c r="E34" s="25"/>
      <c r="F34" s="24"/>
    </row>
    <row r="35" spans="1:6" ht="12.75">
      <c r="A35" s="26"/>
      <c r="B35" s="24"/>
      <c r="C35" s="25"/>
      <c r="D35" s="25"/>
      <c r="E35" s="25"/>
      <c r="F35" s="24"/>
    </row>
    <row r="36" spans="1:6" ht="12.75">
      <c r="A36" s="26"/>
      <c r="B36" s="24"/>
      <c r="C36" s="25"/>
      <c r="D36" s="25"/>
      <c r="E36" s="25"/>
      <c r="F36" s="24"/>
    </row>
    <row r="37" spans="1:6" ht="12.75">
      <c r="A37" s="26"/>
      <c r="B37" s="24"/>
      <c r="C37" s="25"/>
      <c r="D37" s="25"/>
      <c r="E37" s="25"/>
      <c r="F37" s="24"/>
    </row>
    <row r="38" spans="2:6" ht="12.75">
      <c r="B38" s="27"/>
      <c r="C38" s="28"/>
      <c r="D38" s="28"/>
      <c r="E38" s="28"/>
      <c r="F38" s="27"/>
    </row>
    <row r="39" spans="2:6" ht="12.75">
      <c r="B39" s="27"/>
      <c r="C39" s="28"/>
      <c r="D39" s="28"/>
      <c r="E39" s="28"/>
      <c r="F39" s="27"/>
    </row>
    <row r="40" spans="2:6" ht="12.75">
      <c r="B40" s="27"/>
      <c r="C40" s="27"/>
      <c r="D40" s="27"/>
      <c r="E40" s="27"/>
      <c r="F40" s="27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43" spans="2:6" ht="12.75">
      <c r="B43" s="27"/>
      <c r="C43" s="27"/>
      <c r="D43" s="27"/>
      <c r="E43" s="27"/>
      <c r="F43" s="27"/>
    </row>
    <row r="44" spans="2:6" ht="12.75">
      <c r="B44" s="27"/>
      <c r="C44" s="27"/>
      <c r="D44" s="27"/>
      <c r="E44" s="27"/>
      <c r="F44" s="27"/>
    </row>
    <row r="45" spans="2:6" ht="12.75">
      <c r="B45" s="27"/>
      <c r="C45" s="27"/>
      <c r="D45" s="27"/>
      <c r="E45" s="27"/>
      <c r="F45" s="27"/>
    </row>
    <row r="46" spans="2:6" ht="12.75">
      <c r="B46" s="27"/>
      <c r="C46" s="27"/>
      <c r="D46" s="27"/>
      <c r="E46" s="27"/>
      <c r="F46" s="27"/>
    </row>
    <row r="47" spans="2:6" ht="12.75">
      <c r="B47" s="27"/>
      <c r="C47" s="27"/>
      <c r="D47" s="27"/>
      <c r="E47" s="27"/>
      <c r="F47" s="27"/>
    </row>
    <row r="48" spans="2:6" ht="12.75">
      <c r="B48" s="27"/>
      <c r="C48" s="27"/>
      <c r="D48" s="27"/>
      <c r="E48" s="27"/>
      <c r="F48" s="27"/>
    </row>
    <row r="49" spans="2:6" ht="12.75">
      <c r="B49" s="27"/>
      <c r="C49" s="27"/>
      <c r="D49" s="27"/>
      <c r="E49" s="27"/>
      <c r="F49" s="27"/>
    </row>
    <row r="50" spans="2:6" ht="12.75">
      <c r="B50" s="27"/>
      <c r="C50" s="27"/>
      <c r="D50" s="27"/>
      <c r="E50" s="27"/>
      <c r="F50" s="27"/>
    </row>
    <row r="51" spans="2:6" ht="12.75">
      <c r="B51" s="27"/>
      <c r="C51" s="27"/>
      <c r="D51" s="27"/>
      <c r="E51" s="27"/>
      <c r="F51" s="27"/>
    </row>
    <row r="52" spans="2:6" ht="12.75">
      <c r="B52" s="27"/>
      <c r="C52" s="27"/>
      <c r="D52" s="27"/>
      <c r="E52" s="27"/>
      <c r="F52" s="27"/>
    </row>
    <row r="53" spans="2:6" ht="12.75">
      <c r="B53" s="27"/>
      <c r="C53" s="27"/>
      <c r="D53" s="27"/>
      <c r="E53" s="27"/>
      <c r="F53" s="27"/>
    </row>
    <row r="54" spans="2:6" ht="12.75">
      <c r="B54" s="27"/>
      <c r="C54" s="27"/>
      <c r="D54" s="27"/>
      <c r="E54" s="27"/>
      <c r="F54" s="27"/>
    </row>
    <row r="55" spans="2:6" ht="12.75">
      <c r="B55" s="27"/>
      <c r="C55" s="27"/>
      <c r="D55" s="27"/>
      <c r="E55" s="27"/>
      <c r="F55" s="27"/>
    </row>
    <row r="56" spans="2:6" ht="12.75">
      <c r="B56" s="27"/>
      <c r="C56" s="27"/>
      <c r="D56" s="27"/>
      <c r="E56" s="27"/>
      <c r="F56" s="27"/>
    </row>
    <row r="57" spans="2:6" ht="12.75">
      <c r="B57" s="27"/>
      <c r="C57" s="27"/>
      <c r="D57" s="27"/>
      <c r="E57" s="27"/>
      <c r="F57" s="27"/>
    </row>
    <row r="58" spans="2:6" ht="12.75">
      <c r="B58" s="27"/>
      <c r="C58" s="27"/>
      <c r="D58" s="27"/>
      <c r="E58" s="27"/>
      <c r="F58" s="27"/>
    </row>
  </sheetData>
  <sheetProtection/>
  <mergeCells count="8">
    <mergeCell ref="A15:A18"/>
    <mergeCell ref="B4:C5"/>
    <mergeCell ref="A2:F2"/>
    <mergeCell ref="E4:F4"/>
    <mergeCell ref="E5:F5"/>
    <mergeCell ref="B6:F6"/>
    <mergeCell ref="A4:A5"/>
    <mergeCell ref="A7:A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B13" sqref="B13:G13"/>
    </sheetView>
  </sheetViews>
  <sheetFormatPr defaultColWidth="9.33203125" defaultRowHeight="11.25"/>
  <cols>
    <col min="1" max="7" width="18" style="0" customWidth="1"/>
  </cols>
  <sheetData>
    <row r="1" spans="1:2" ht="17.25">
      <c r="A1" s="152" t="s">
        <v>294</v>
      </c>
      <c r="B1" s="152"/>
    </row>
    <row r="2" spans="1:7" ht="24">
      <c r="A2" s="214" t="s">
        <v>295</v>
      </c>
      <c r="B2" s="214"/>
      <c r="C2" s="214"/>
      <c r="D2" s="214"/>
      <c r="E2" s="214"/>
      <c r="F2" s="214"/>
      <c r="G2" s="214"/>
    </row>
    <row r="3" spans="1:7" ht="12">
      <c r="A3" s="215"/>
      <c r="B3" s="215"/>
      <c r="C3" s="215"/>
      <c r="D3" s="215"/>
      <c r="E3" s="215"/>
      <c r="F3" s="215"/>
      <c r="G3" s="215"/>
    </row>
    <row r="4" spans="1:7" ht="28.5" customHeight="1">
      <c r="A4" s="216" t="s">
        <v>296</v>
      </c>
      <c r="B4" s="217"/>
      <c r="C4" s="217"/>
      <c r="D4" s="218" t="s">
        <v>265</v>
      </c>
      <c r="E4" s="218"/>
      <c r="F4" s="218"/>
      <c r="G4" s="219"/>
    </row>
    <row r="5" spans="1:7" ht="28.5" customHeight="1">
      <c r="A5" s="220" t="s">
        <v>297</v>
      </c>
      <c r="B5" s="221"/>
      <c r="C5" s="222"/>
      <c r="D5" s="223" t="s">
        <v>298</v>
      </c>
      <c r="E5" s="224"/>
      <c r="F5" s="224"/>
      <c r="G5" s="225"/>
    </row>
    <row r="6" spans="1:7" ht="28.5" customHeight="1">
      <c r="A6" s="194" t="s">
        <v>299</v>
      </c>
      <c r="B6" s="211" t="s">
        <v>300</v>
      </c>
      <c r="C6" s="212"/>
      <c r="D6" s="211">
        <v>3</v>
      </c>
      <c r="E6" s="211"/>
      <c r="F6" s="211"/>
      <c r="G6" s="213"/>
    </row>
    <row r="7" spans="1:7" ht="28.5" customHeight="1">
      <c r="A7" s="195"/>
      <c r="B7" s="211" t="s">
        <v>301</v>
      </c>
      <c r="C7" s="212"/>
      <c r="D7" s="211"/>
      <c r="E7" s="211"/>
      <c r="F7" s="211"/>
      <c r="G7" s="213"/>
    </row>
    <row r="8" spans="1:7" ht="28.5" customHeight="1">
      <c r="A8" s="195"/>
      <c r="B8" s="211" t="s">
        <v>302</v>
      </c>
      <c r="C8" s="212"/>
      <c r="D8" s="202"/>
      <c r="E8" s="203"/>
      <c r="F8" s="203"/>
      <c r="G8" s="204"/>
    </row>
    <row r="9" spans="1:7" ht="28.5" customHeight="1">
      <c r="A9" s="195"/>
      <c r="B9" s="200" t="s">
        <v>303</v>
      </c>
      <c r="C9" s="201"/>
      <c r="D9" s="202"/>
      <c r="E9" s="203"/>
      <c r="F9" s="203"/>
      <c r="G9" s="204"/>
    </row>
    <row r="10" spans="1:7" ht="28.5" customHeight="1">
      <c r="A10" s="196"/>
      <c r="B10" s="200" t="s">
        <v>304</v>
      </c>
      <c r="C10" s="201"/>
      <c r="D10" s="205"/>
      <c r="E10" s="206"/>
      <c r="F10" s="206"/>
      <c r="G10" s="207"/>
    </row>
    <row r="11" spans="1:7" ht="28.5" customHeight="1">
      <c r="A11" s="2" t="s">
        <v>305</v>
      </c>
      <c r="B11" s="208" t="s">
        <v>306</v>
      </c>
      <c r="C11" s="209"/>
      <c r="D11" s="209"/>
      <c r="E11" s="209"/>
      <c r="F11" s="209"/>
      <c r="G11" s="210"/>
    </row>
    <row r="12" spans="1:7" ht="28.5" customHeight="1">
      <c r="A12" s="2" t="s">
        <v>307</v>
      </c>
      <c r="B12" s="191" t="s">
        <v>308</v>
      </c>
      <c r="C12" s="192"/>
      <c r="D12" s="192"/>
      <c r="E12" s="192"/>
      <c r="F12" s="192"/>
      <c r="G12" s="193"/>
    </row>
    <row r="13" spans="1:7" ht="28.5" customHeight="1">
      <c r="A13" s="2" t="s">
        <v>309</v>
      </c>
      <c r="B13" s="191" t="s">
        <v>308</v>
      </c>
      <c r="C13" s="192"/>
      <c r="D13" s="192"/>
      <c r="E13" s="192"/>
      <c r="F13" s="192"/>
      <c r="G13" s="193"/>
    </row>
    <row r="14" spans="1:7" ht="28.5" customHeight="1">
      <c r="A14" s="197" t="s">
        <v>270</v>
      </c>
      <c r="B14" s="3" t="s">
        <v>310</v>
      </c>
      <c r="C14" s="3" t="s">
        <v>311</v>
      </c>
      <c r="D14" s="1" t="s">
        <v>312</v>
      </c>
      <c r="E14" s="1" t="s">
        <v>275</v>
      </c>
      <c r="F14" s="1" t="s">
        <v>313</v>
      </c>
      <c r="G14" s="4" t="s">
        <v>314</v>
      </c>
    </row>
    <row r="15" spans="1:7" ht="28.5" customHeight="1">
      <c r="A15" s="197"/>
      <c r="B15" s="198" t="s">
        <v>315</v>
      </c>
      <c r="C15" s="5" t="s">
        <v>316</v>
      </c>
      <c r="D15" s="6" t="s">
        <v>317</v>
      </c>
      <c r="E15" s="7">
        <v>1</v>
      </c>
      <c r="F15" s="8" t="s">
        <v>277</v>
      </c>
      <c r="G15" s="4">
        <v>10</v>
      </c>
    </row>
    <row r="16" spans="1:7" ht="28.5" customHeight="1">
      <c r="A16" s="197"/>
      <c r="B16" s="198"/>
      <c r="C16" s="5" t="s">
        <v>318</v>
      </c>
      <c r="D16" s="6" t="s">
        <v>319</v>
      </c>
      <c r="E16" s="7">
        <v>1</v>
      </c>
      <c r="F16" s="8" t="s">
        <v>277</v>
      </c>
      <c r="G16" s="4">
        <v>10</v>
      </c>
    </row>
    <row r="17" spans="1:7" ht="28.5" customHeight="1">
      <c r="A17" s="197"/>
      <c r="B17" s="198"/>
      <c r="C17" s="5" t="s">
        <v>320</v>
      </c>
      <c r="D17" s="6" t="s">
        <v>321</v>
      </c>
      <c r="E17" s="7">
        <v>1</v>
      </c>
      <c r="F17" s="8" t="s">
        <v>277</v>
      </c>
      <c r="G17" s="4">
        <v>10</v>
      </c>
    </row>
    <row r="18" spans="1:7" ht="28.5" customHeight="1">
      <c r="A18" s="197"/>
      <c r="B18" s="198"/>
      <c r="C18" s="5" t="s">
        <v>322</v>
      </c>
      <c r="D18" s="6" t="s">
        <v>323</v>
      </c>
      <c r="E18" s="7" t="s">
        <v>324</v>
      </c>
      <c r="F18" s="8" t="s">
        <v>277</v>
      </c>
      <c r="G18" s="4">
        <v>10</v>
      </c>
    </row>
    <row r="19" spans="1:7" ht="28.5" customHeight="1">
      <c r="A19" s="197"/>
      <c r="B19" s="199" t="s">
        <v>325</v>
      </c>
      <c r="C19" s="5" t="s">
        <v>326</v>
      </c>
      <c r="D19" s="6" t="s">
        <v>327</v>
      </c>
      <c r="E19" s="7" t="s">
        <v>324</v>
      </c>
      <c r="F19" s="8" t="s">
        <v>277</v>
      </c>
      <c r="G19" s="9">
        <v>10</v>
      </c>
    </row>
    <row r="20" spans="1:7" ht="28.5" customHeight="1">
      <c r="A20" s="197"/>
      <c r="B20" s="199"/>
      <c r="C20" s="199" t="s">
        <v>328</v>
      </c>
      <c r="D20" s="6" t="s">
        <v>329</v>
      </c>
      <c r="E20" s="10" t="s">
        <v>330</v>
      </c>
      <c r="F20" s="8" t="s">
        <v>277</v>
      </c>
      <c r="G20" s="11">
        <v>10</v>
      </c>
    </row>
    <row r="21" spans="1:7" ht="28.5" customHeight="1">
      <c r="A21" s="197"/>
      <c r="B21" s="199"/>
      <c r="C21" s="199"/>
      <c r="D21" s="6" t="s">
        <v>331</v>
      </c>
      <c r="E21" s="7">
        <v>1</v>
      </c>
      <c r="F21" s="8" t="s">
        <v>277</v>
      </c>
      <c r="G21" s="11">
        <v>10</v>
      </c>
    </row>
    <row r="22" spans="1:7" ht="28.5" customHeight="1">
      <c r="A22" s="197"/>
      <c r="B22" s="199"/>
      <c r="C22" s="5" t="s">
        <v>332</v>
      </c>
      <c r="D22" s="6" t="s">
        <v>333</v>
      </c>
      <c r="E22" s="7">
        <v>1</v>
      </c>
      <c r="F22" s="8" t="s">
        <v>277</v>
      </c>
      <c r="G22" s="11">
        <v>10</v>
      </c>
    </row>
    <row r="23" spans="1:7" ht="28.5" customHeight="1">
      <c r="A23" s="197"/>
      <c r="B23" s="199"/>
      <c r="C23" s="199" t="s">
        <v>334</v>
      </c>
      <c r="D23" s="6" t="s">
        <v>335</v>
      </c>
      <c r="E23" s="10" t="s">
        <v>336</v>
      </c>
      <c r="F23" s="8" t="s">
        <v>277</v>
      </c>
      <c r="G23" s="11">
        <v>5</v>
      </c>
    </row>
    <row r="24" spans="1:7" ht="28.5" customHeight="1">
      <c r="A24" s="197"/>
      <c r="B24" s="199"/>
      <c r="C24" s="199"/>
      <c r="D24" s="6" t="s">
        <v>337</v>
      </c>
      <c r="E24" s="10" t="s">
        <v>330</v>
      </c>
      <c r="F24" s="8" t="s">
        <v>277</v>
      </c>
      <c r="G24" s="11">
        <v>5</v>
      </c>
    </row>
    <row r="25" spans="1:7" ht="28.5" customHeight="1">
      <c r="A25" s="197"/>
      <c r="B25" s="199"/>
      <c r="C25" s="5" t="s">
        <v>338</v>
      </c>
      <c r="D25" s="6" t="s">
        <v>339</v>
      </c>
      <c r="E25" s="7">
        <v>1</v>
      </c>
      <c r="F25" s="8" t="s">
        <v>277</v>
      </c>
      <c r="G25" s="11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B13:G13"/>
    <mergeCell ref="A6:A10"/>
    <mergeCell ref="A14:A25"/>
    <mergeCell ref="B15:B18"/>
    <mergeCell ref="B19:B25"/>
    <mergeCell ref="C20:C21"/>
    <mergeCell ref="C23:C24"/>
    <mergeCell ref="B9:C9"/>
    <mergeCell ref="D9:G9"/>
    <mergeCell ref="B10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E13" sqref="E13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48" t="s">
        <v>0</v>
      </c>
    </row>
    <row r="2" spans="1:10" ht="30" customHeight="1">
      <c r="A2" s="133" t="s">
        <v>1</v>
      </c>
      <c r="B2" s="133"/>
      <c r="C2" s="133"/>
      <c r="D2" s="133"/>
      <c r="E2" s="133"/>
      <c r="F2" s="133"/>
      <c r="G2" s="47"/>
      <c r="H2" s="47"/>
      <c r="I2" s="47"/>
      <c r="J2" s="47"/>
    </row>
    <row r="4" spans="5:6" ht="11.25">
      <c r="E4" s="134" t="s">
        <v>2</v>
      </c>
      <c r="F4" s="134"/>
    </row>
    <row r="5" spans="1:7" ht="23.25" customHeight="1">
      <c r="A5" s="135" t="s">
        <v>3</v>
      </c>
      <c r="B5" s="136" t="s">
        <v>3</v>
      </c>
      <c r="C5" s="137" t="s">
        <v>4</v>
      </c>
      <c r="D5" s="137"/>
      <c r="E5" s="137"/>
      <c r="F5" s="137"/>
      <c r="G5" s="137"/>
    </row>
    <row r="6" spans="1:7" ht="12" customHeight="1">
      <c r="A6" s="138" t="s">
        <v>5</v>
      </c>
      <c r="B6" s="139" t="s">
        <v>6</v>
      </c>
      <c r="C6" s="139" t="s">
        <v>7</v>
      </c>
      <c r="D6" s="137" t="s">
        <v>6</v>
      </c>
      <c r="E6" s="137"/>
      <c r="F6" s="137"/>
      <c r="G6" s="137"/>
    </row>
    <row r="7" spans="1:7" ht="12">
      <c r="A7" s="138" t="s">
        <v>5</v>
      </c>
      <c r="B7" s="139" t="s">
        <v>8</v>
      </c>
      <c r="C7" s="139" t="s">
        <v>7</v>
      </c>
      <c r="D7" s="108" t="s">
        <v>9</v>
      </c>
      <c r="E7" s="37" t="s">
        <v>10</v>
      </c>
      <c r="F7" s="37" t="s">
        <v>11</v>
      </c>
      <c r="G7" s="37" t="s">
        <v>12</v>
      </c>
    </row>
    <row r="8" spans="1:7" ht="13.5">
      <c r="A8" s="109" t="s">
        <v>13</v>
      </c>
      <c r="B8" s="45">
        <v>399.52</v>
      </c>
      <c r="C8" s="124" t="s">
        <v>14</v>
      </c>
      <c r="D8" s="108">
        <f>E8+F8</f>
        <v>413.14</v>
      </c>
      <c r="E8" s="37">
        <v>412.55</v>
      </c>
      <c r="F8" s="110">
        <v>0.59</v>
      </c>
      <c r="G8" s="37"/>
    </row>
    <row r="9" spans="1:7" ht="13.5" customHeight="1">
      <c r="A9" s="109" t="s">
        <v>10</v>
      </c>
      <c r="B9" s="45">
        <v>399.52</v>
      </c>
      <c r="C9" s="125" t="s">
        <v>15</v>
      </c>
      <c r="D9" s="42">
        <f>SUM(E9:G9)</f>
        <v>2.04</v>
      </c>
      <c r="E9" s="45">
        <v>2.04</v>
      </c>
      <c r="F9" s="112"/>
      <c r="G9" s="46"/>
    </row>
    <row r="10" spans="1:7" ht="13.5" customHeight="1">
      <c r="A10" s="109" t="s">
        <v>11</v>
      </c>
      <c r="B10" s="40"/>
      <c r="C10" s="111" t="s">
        <v>16</v>
      </c>
      <c r="D10" s="42">
        <f aca="true" t="shared" si="0" ref="D10:D32">SUM(E10:G10)</f>
        <v>0</v>
      </c>
      <c r="E10" s="45"/>
      <c r="F10" s="112"/>
      <c r="G10" s="46"/>
    </row>
    <row r="11" spans="1:7" ht="13.5" customHeight="1">
      <c r="A11" s="109" t="s">
        <v>12</v>
      </c>
      <c r="B11" s="40"/>
      <c r="C11" s="111" t="s">
        <v>17</v>
      </c>
      <c r="D11" s="42">
        <f t="shared" si="0"/>
        <v>0</v>
      </c>
      <c r="E11" s="45"/>
      <c r="F11" s="112"/>
      <c r="G11" s="46"/>
    </row>
    <row r="12" spans="1:7" ht="13.5" customHeight="1">
      <c r="A12" s="109"/>
      <c r="B12" s="40"/>
      <c r="C12" s="111" t="s">
        <v>18</v>
      </c>
      <c r="D12" s="42">
        <f t="shared" si="0"/>
        <v>0</v>
      </c>
      <c r="E12" s="45"/>
      <c r="F12" s="112"/>
      <c r="G12" s="46"/>
    </row>
    <row r="13" spans="1:7" ht="13.5" customHeight="1">
      <c r="A13" s="109"/>
      <c r="B13" s="40"/>
      <c r="C13" s="111" t="s">
        <v>19</v>
      </c>
      <c r="D13" s="42">
        <f t="shared" si="0"/>
        <v>312.4</v>
      </c>
      <c r="E13" s="45">
        <v>312.4</v>
      </c>
      <c r="F13" s="112"/>
      <c r="G13" s="46"/>
    </row>
    <row r="14" spans="1:7" ht="13.5" customHeight="1">
      <c r="A14" s="109"/>
      <c r="B14" s="40"/>
      <c r="C14" s="111" t="s">
        <v>20</v>
      </c>
      <c r="D14" s="42">
        <f t="shared" si="0"/>
        <v>0</v>
      </c>
      <c r="E14" s="45"/>
      <c r="F14" s="112"/>
      <c r="G14" s="46"/>
    </row>
    <row r="15" spans="1:7" ht="13.5" customHeight="1">
      <c r="A15" s="109"/>
      <c r="B15" s="40"/>
      <c r="C15" s="111" t="s">
        <v>21</v>
      </c>
      <c r="D15" s="42">
        <f t="shared" si="0"/>
        <v>0</v>
      </c>
      <c r="E15" s="45"/>
      <c r="F15" s="112"/>
      <c r="G15" s="46"/>
    </row>
    <row r="16" spans="1:7" ht="13.5" customHeight="1">
      <c r="A16" s="109"/>
      <c r="B16" s="40"/>
      <c r="C16" s="111" t="s">
        <v>22</v>
      </c>
      <c r="D16" s="42">
        <f t="shared" si="0"/>
        <v>50.86</v>
      </c>
      <c r="E16" s="45">
        <v>50.86</v>
      </c>
      <c r="F16" s="112"/>
      <c r="G16" s="46"/>
    </row>
    <row r="17" spans="1:7" ht="13.5" customHeight="1">
      <c r="A17" s="109"/>
      <c r="B17" s="40"/>
      <c r="C17" s="111" t="s">
        <v>23</v>
      </c>
      <c r="D17" s="42">
        <f t="shared" si="0"/>
        <v>21.83</v>
      </c>
      <c r="E17" s="45">
        <v>21.83</v>
      </c>
      <c r="F17" s="112"/>
      <c r="G17" s="46"/>
    </row>
    <row r="18" spans="1:7" ht="13.5" customHeight="1">
      <c r="A18" s="109"/>
      <c r="B18" s="40"/>
      <c r="C18" s="111" t="s">
        <v>24</v>
      </c>
      <c r="D18" s="42">
        <f t="shared" si="0"/>
        <v>0</v>
      </c>
      <c r="E18" s="46"/>
      <c r="F18" s="112"/>
      <c r="G18" s="46"/>
    </row>
    <row r="19" spans="1:7" ht="13.5" customHeight="1">
      <c r="A19" s="109"/>
      <c r="B19" s="40"/>
      <c r="C19" s="111" t="s">
        <v>25</v>
      </c>
      <c r="D19" s="42">
        <f t="shared" si="0"/>
        <v>0</v>
      </c>
      <c r="E19" s="45"/>
      <c r="F19" s="112"/>
      <c r="G19" s="46"/>
    </row>
    <row r="20" spans="1:7" ht="13.5" customHeight="1">
      <c r="A20" s="109"/>
      <c r="B20" s="40"/>
      <c r="C20" s="111" t="s">
        <v>26</v>
      </c>
      <c r="D20" s="42">
        <f t="shared" si="0"/>
        <v>0</v>
      </c>
      <c r="E20" s="45"/>
      <c r="F20" s="112"/>
      <c r="G20" s="46"/>
    </row>
    <row r="21" spans="1:7" ht="13.5" customHeight="1">
      <c r="A21" s="109"/>
      <c r="B21" s="40"/>
      <c r="C21" s="111" t="s">
        <v>27</v>
      </c>
      <c r="D21" s="42">
        <f t="shared" si="0"/>
        <v>0</v>
      </c>
      <c r="E21" s="45"/>
      <c r="F21" s="112"/>
      <c r="G21" s="46"/>
    </row>
    <row r="22" spans="1:7" ht="13.5" customHeight="1">
      <c r="A22" s="109"/>
      <c r="B22" s="40"/>
      <c r="C22" s="111" t="s">
        <v>28</v>
      </c>
      <c r="D22" s="42">
        <f t="shared" si="0"/>
        <v>0</v>
      </c>
      <c r="E22" s="45"/>
      <c r="F22" s="112"/>
      <c r="G22" s="46"/>
    </row>
    <row r="23" spans="1:7" ht="13.5" customHeight="1">
      <c r="A23" s="109"/>
      <c r="B23" s="40"/>
      <c r="C23" s="111" t="s">
        <v>29</v>
      </c>
      <c r="D23" s="42">
        <f t="shared" si="0"/>
        <v>0</v>
      </c>
      <c r="E23" s="45"/>
      <c r="F23" s="112"/>
      <c r="G23" s="46"/>
    </row>
    <row r="24" spans="1:7" ht="13.5" customHeight="1">
      <c r="A24" s="109"/>
      <c r="B24" s="40"/>
      <c r="C24" s="111" t="s">
        <v>30</v>
      </c>
      <c r="D24" s="42">
        <f t="shared" si="0"/>
        <v>0</v>
      </c>
      <c r="E24" s="45"/>
      <c r="F24" s="112"/>
      <c r="G24" s="46"/>
    </row>
    <row r="25" spans="1:7" ht="13.5" customHeight="1">
      <c r="A25" s="109"/>
      <c r="B25" s="40"/>
      <c r="C25" s="111" t="s">
        <v>31</v>
      </c>
      <c r="D25" s="42">
        <f t="shared" si="0"/>
        <v>0</v>
      </c>
      <c r="E25" s="45"/>
      <c r="F25" s="112"/>
      <c r="G25" s="46"/>
    </row>
    <row r="26" spans="1:7" ht="13.5" customHeight="1">
      <c r="A26" s="109"/>
      <c r="B26" s="40"/>
      <c r="C26" s="113" t="s">
        <v>32</v>
      </c>
      <c r="D26" s="42">
        <f t="shared" si="0"/>
        <v>0</v>
      </c>
      <c r="E26" s="45"/>
      <c r="F26" s="112"/>
      <c r="G26" s="46"/>
    </row>
    <row r="27" spans="1:7" ht="13.5" customHeight="1">
      <c r="A27" s="109"/>
      <c r="B27" s="40"/>
      <c r="C27" s="113" t="s">
        <v>33</v>
      </c>
      <c r="D27" s="42">
        <f t="shared" si="0"/>
        <v>25.43</v>
      </c>
      <c r="E27" s="45">
        <v>25.43</v>
      </c>
      <c r="F27" s="112"/>
      <c r="G27" s="46"/>
    </row>
    <row r="28" spans="1:7" ht="13.5" customHeight="1">
      <c r="A28" s="114"/>
      <c r="B28" s="40"/>
      <c r="C28" s="113" t="s">
        <v>34</v>
      </c>
      <c r="D28" s="42">
        <f t="shared" si="0"/>
        <v>0</v>
      </c>
      <c r="E28" s="46"/>
      <c r="F28" s="112"/>
      <c r="G28" s="46"/>
    </row>
    <row r="29" spans="1:7" ht="13.5" customHeight="1">
      <c r="A29" s="114"/>
      <c r="B29" s="40"/>
      <c r="C29" s="113" t="s">
        <v>35</v>
      </c>
      <c r="D29" s="42">
        <f t="shared" si="0"/>
        <v>0</v>
      </c>
      <c r="E29" s="45"/>
      <c r="F29" s="112"/>
      <c r="G29" s="46"/>
    </row>
    <row r="30" spans="1:7" ht="13.5" customHeight="1">
      <c r="A30" s="109"/>
      <c r="B30" s="40"/>
      <c r="C30" s="113" t="s">
        <v>36</v>
      </c>
      <c r="D30" s="42">
        <f t="shared" si="0"/>
        <v>0.59</v>
      </c>
      <c r="E30" s="45">
        <v>0</v>
      </c>
      <c r="F30" s="112">
        <v>0.59</v>
      </c>
      <c r="G30" s="46"/>
    </row>
    <row r="31" spans="1:7" ht="13.5" customHeight="1">
      <c r="A31" s="109" t="s">
        <v>37</v>
      </c>
      <c r="B31" s="65">
        <v>13.62</v>
      </c>
      <c r="C31" s="113" t="s">
        <v>38</v>
      </c>
      <c r="D31" s="42">
        <f t="shared" si="0"/>
        <v>0</v>
      </c>
      <c r="E31" s="45"/>
      <c r="F31" s="112"/>
      <c r="G31" s="46"/>
    </row>
    <row r="32" spans="1:7" ht="13.5" customHeight="1">
      <c r="A32" s="115" t="s">
        <v>39</v>
      </c>
      <c r="B32" s="40">
        <v>13.03</v>
      </c>
      <c r="C32" s="113" t="s">
        <v>40</v>
      </c>
      <c r="D32" s="42">
        <f t="shared" si="0"/>
        <v>0</v>
      </c>
      <c r="E32" s="46"/>
      <c r="F32" s="112"/>
      <c r="G32" s="46"/>
    </row>
    <row r="33" spans="1:7" ht="13.5" customHeight="1">
      <c r="A33" s="115" t="s">
        <v>41</v>
      </c>
      <c r="B33" s="45">
        <v>0.59</v>
      </c>
      <c r="C33" s="117" t="s">
        <v>42</v>
      </c>
      <c r="D33" s="118">
        <f>SUM(E34:F34)</f>
        <v>0</v>
      </c>
      <c r="E33" s="42">
        <v>0</v>
      </c>
      <c r="F33" s="42">
        <v>0</v>
      </c>
      <c r="G33" s="42">
        <f>SUM(G9:G32)</f>
        <v>0</v>
      </c>
    </row>
    <row r="34" spans="1:7" ht="13.5" customHeight="1">
      <c r="A34" s="115" t="s">
        <v>12</v>
      </c>
      <c r="B34" s="116"/>
      <c r="C34" s="46"/>
      <c r="D34" s="46"/>
      <c r="E34" s="42"/>
      <c r="F34" s="119"/>
      <c r="G34" s="46"/>
    </row>
    <row r="35" spans="1:7" ht="13.5" customHeight="1">
      <c r="A35" s="120" t="s">
        <v>43</v>
      </c>
      <c r="B35" s="121">
        <f>B9+B31</f>
        <v>413.14</v>
      </c>
      <c r="C35" s="122" t="s">
        <v>44</v>
      </c>
      <c r="D35" s="42">
        <v>413.14</v>
      </c>
      <c r="E35" s="123">
        <v>412.56</v>
      </c>
      <c r="F35" s="123">
        <v>0.59</v>
      </c>
      <c r="G35" s="123">
        <f>G33</f>
        <v>0</v>
      </c>
    </row>
    <row r="36" ht="30" customHeight="1">
      <c r="A36" s="63" t="s">
        <v>45</v>
      </c>
    </row>
    <row r="37" ht="16.5" customHeight="1">
      <c r="A37" s="64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4">
      <selection activeCell="D6" sqref="D6:E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40" t="s">
        <v>47</v>
      </c>
      <c r="B1" s="141"/>
      <c r="C1" s="141"/>
      <c r="D1" s="141"/>
      <c r="E1" s="141"/>
    </row>
    <row r="2" spans="1:6" ht="54" customHeight="1">
      <c r="A2" s="142" t="s">
        <v>48</v>
      </c>
      <c r="B2" s="133"/>
      <c r="C2" s="133"/>
      <c r="D2" s="133"/>
      <c r="E2" s="133"/>
      <c r="F2" s="106"/>
    </row>
    <row r="3" spans="2:5" s="93" customFormat="1" ht="23.25" customHeight="1">
      <c r="B3" s="143" t="s">
        <v>2</v>
      </c>
      <c r="C3" s="143"/>
      <c r="D3" s="143"/>
      <c r="E3" s="143"/>
    </row>
    <row r="4" spans="1:5" s="105" customFormat="1" ht="20.25" customHeight="1">
      <c r="A4" s="147" t="s">
        <v>49</v>
      </c>
      <c r="B4" s="149" t="s">
        <v>50</v>
      </c>
      <c r="C4" s="144" t="s">
        <v>51</v>
      </c>
      <c r="D4" s="145"/>
      <c r="E4" s="146"/>
    </row>
    <row r="5" spans="1:5" s="105" customFormat="1" ht="20.25" customHeight="1">
      <c r="A5" s="148"/>
      <c r="B5" s="150"/>
      <c r="C5" s="94" t="s">
        <v>52</v>
      </c>
      <c r="D5" s="94" t="s">
        <v>53</v>
      </c>
      <c r="E5" s="107" t="s">
        <v>54</v>
      </c>
    </row>
    <row r="6" spans="1:5" s="105" customFormat="1" ht="20.25" customHeight="1">
      <c r="A6" s="126"/>
      <c r="B6" s="127" t="s">
        <v>52</v>
      </c>
      <c r="C6" s="128">
        <v>413.14</v>
      </c>
      <c r="D6" s="129">
        <v>396.52</v>
      </c>
      <c r="E6" s="130">
        <v>16.62</v>
      </c>
    </row>
    <row r="7" spans="1:5" s="105" customFormat="1" ht="20.25" customHeight="1">
      <c r="A7" s="131" t="s">
        <v>55</v>
      </c>
      <c r="B7" s="131" t="s">
        <v>56</v>
      </c>
      <c r="C7" s="132">
        <v>2.04</v>
      </c>
      <c r="D7" s="132">
        <v>2.04</v>
      </c>
      <c r="E7" s="132"/>
    </row>
    <row r="8" spans="1:5" s="105" customFormat="1" ht="20.25" customHeight="1">
      <c r="A8" s="131" t="s">
        <v>57</v>
      </c>
      <c r="B8" s="131" t="s">
        <v>58</v>
      </c>
      <c r="C8" s="132">
        <v>2.04</v>
      </c>
      <c r="D8" s="132">
        <v>2.04</v>
      </c>
      <c r="E8" s="132"/>
    </row>
    <row r="9" spans="1:5" s="105" customFormat="1" ht="20.25" customHeight="1">
      <c r="A9" s="131" t="s">
        <v>59</v>
      </c>
      <c r="B9" s="131" t="s">
        <v>60</v>
      </c>
      <c r="C9" s="132">
        <v>2.04</v>
      </c>
      <c r="D9" s="132">
        <v>2.04</v>
      </c>
      <c r="E9" s="132"/>
    </row>
    <row r="10" spans="1:5" s="105" customFormat="1" ht="20.25" customHeight="1">
      <c r="A10" s="131" t="s">
        <v>61</v>
      </c>
      <c r="B10" s="131" t="s">
        <v>62</v>
      </c>
      <c r="C10" s="132">
        <v>312.4</v>
      </c>
      <c r="D10" s="132">
        <v>296.37</v>
      </c>
      <c r="E10" s="132">
        <v>16.03</v>
      </c>
    </row>
    <row r="11" spans="1:5" s="105" customFormat="1" ht="20.25" customHeight="1">
      <c r="A11" s="131" t="s">
        <v>63</v>
      </c>
      <c r="B11" s="131" t="s">
        <v>64</v>
      </c>
      <c r="C11" s="132">
        <v>312.4</v>
      </c>
      <c r="D11" s="132">
        <v>296.37</v>
      </c>
      <c r="E11" s="132">
        <v>16.03</v>
      </c>
    </row>
    <row r="12" spans="1:5" s="105" customFormat="1" ht="20.25" customHeight="1">
      <c r="A12" s="131" t="s">
        <v>65</v>
      </c>
      <c r="B12" s="131" t="s">
        <v>66</v>
      </c>
      <c r="C12" s="132">
        <v>3.4</v>
      </c>
      <c r="D12" s="132">
        <v>3.4</v>
      </c>
      <c r="E12" s="132"/>
    </row>
    <row r="13" spans="1:5" s="105" customFormat="1" ht="20.25" customHeight="1">
      <c r="A13" s="131" t="s">
        <v>67</v>
      </c>
      <c r="B13" s="131" t="s">
        <v>68</v>
      </c>
      <c r="C13" s="132">
        <v>309</v>
      </c>
      <c r="D13" s="132">
        <v>292.97</v>
      </c>
      <c r="E13" s="132">
        <v>16.03</v>
      </c>
    </row>
    <row r="14" spans="1:5" s="105" customFormat="1" ht="20.25" customHeight="1">
      <c r="A14" s="131" t="s">
        <v>69</v>
      </c>
      <c r="B14" s="131" t="s">
        <v>70</v>
      </c>
      <c r="C14" s="132">
        <v>50.86</v>
      </c>
      <c r="D14" s="132">
        <v>50.86</v>
      </c>
      <c r="E14" s="132"/>
    </row>
    <row r="15" spans="1:5" s="105" customFormat="1" ht="20.25" customHeight="1">
      <c r="A15" s="131" t="s">
        <v>71</v>
      </c>
      <c r="B15" s="131" t="s">
        <v>72</v>
      </c>
      <c r="C15" s="132">
        <v>50.86</v>
      </c>
      <c r="D15" s="132">
        <v>50.86</v>
      </c>
      <c r="E15" s="132"/>
    </row>
    <row r="16" spans="1:5" s="105" customFormat="1" ht="20.25" customHeight="1">
      <c r="A16" s="131" t="s">
        <v>73</v>
      </c>
      <c r="B16" s="131" t="s">
        <v>74</v>
      </c>
      <c r="C16" s="132">
        <v>33.91</v>
      </c>
      <c r="D16" s="132">
        <v>33.91</v>
      </c>
      <c r="E16" s="132"/>
    </row>
    <row r="17" spans="1:5" s="105" customFormat="1" ht="20.25" customHeight="1">
      <c r="A17" s="131" t="s">
        <v>75</v>
      </c>
      <c r="B17" s="131" t="s">
        <v>76</v>
      </c>
      <c r="C17" s="132">
        <v>16.95</v>
      </c>
      <c r="D17" s="132">
        <v>16.95</v>
      </c>
      <c r="E17" s="132"/>
    </row>
    <row r="18" spans="1:5" s="105" customFormat="1" ht="20.25" customHeight="1">
      <c r="A18" s="131" t="s">
        <v>77</v>
      </c>
      <c r="B18" s="131" t="s">
        <v>78</v>
      </c>
      <c r="C18" s="132">
        <v>21.83</v>
      </c>
      <c r="D18" s="132">
        <v>21.83</v>
      </c>
      <c r="E18" s="132"/>
    </row>
    <row r="19" spans="1:5" s="105" customFormat="1" ht="20.25" customHeight="1">
      <c r="A19" s="131" t="s">
        <v>79</v>
      </c>
      <c r="B19" s="131" t="s">
        <v>80</v>
      </c>
      <c r="C19" s="132">
        <v>21.83</v>
      </c>
      <c r="D19" s="132">
        <v>21.83</v>
      </c>
      <c r="E19" s="132"/>
    </row>
    <row r="20" spans="1:5" s="105" customFormat="1" ht="20.25" customHeight="1">
      <c r="A20" s="131" t="s">
        <v>81</v>
      </c>
      <c r="B20" s="131" t="s">
        <v>82</v>
      </c>
      <c r="C20" s="132">
        <v>21.19</v>
      </c>
      <c r="D20" s="132">
        <v>21.19</v>
      </c>
      <c r="E20" s="132"/>
    </row>
    <row r="21" spans="1:5" s="105" customFormat="1" ht="20.25" customHeight="1">
      <c r="A21" s="131" t="s">
        <v>83</v>
      </c>
      <c r="B21" s="131" t="s">
        <v>84</v>
      </c>
      <c r="C21" s="132">
        <v>0.64</v>
      </c>
      <c r="D21" s="132">
        <v>0.64</v>
      </c>
      <c r="E21" s="132"/>
    </row>
    <row r="22" spans="1:5" s="105" customFormat="1" ht="20.25" customHeight="1">
      <c r="A22" s="131" t="s">
        <v>85</v>
      </c>
      <c r="B22" s="131" t="s">
        <v>86</v>
      </c>
      <c r="C22" s="132">
        <v>25.43</v>
      </c>
      <c r="D22" s="132">
        <v>25.43</v>
      </c>
      <c r="E22" s="132"/>
    </row>
    <row r="23" spans="1:5" s="105" customFormat="1" ht="20.25" customHeight="1">
      <c r="A23" s="131" t="s">
        <v>87</v>
      </c>
      <c r="B23" s="131" t="s">
        <v>88</v>
      </c>
      <c r="C23" s="132">
        <v>25.43</v>
      </c>
      <c r="D23" s="132">
        <v>25.43</v>
      </c>
      <c r="E23" s="132"/>
    </row>
    <row r="24" spans="1:5" s="105" customFormat="1" ht="20.25" customHeight="1">
      <c r="A24" s="131" t="s">
        <v>89</v>
      </c>
      <c r="B24" s="131" t="s">
        <v>90</v>
      </c>
      <c r="C24" s="132">
        <v>25.43</v>
      </c>
      <c r="D24" s="132">
        <v>25.43</v>
      </c>
      <c r="E24" s="132"/>
    </row>
    <row r="25" spans="1:5" s="105" customFormat="1" ht="20.25" customHeight="1">
      <c r="A25" s="131" t="s">
        <v>91</v>
      </c>
      <c r="B25" s="131" t="s">
        <v>92</v>
      </c>
      <c r="C25" s="132">
        <v>0.59</v>
      </c>
      <c r="D25" s="132"/>
      <c r="E25" s="132">
        <v>0.59</v>
      </c>
    </row>
    <row r="26" spans="1:5" s="105" customFormat="1" ht="20.25" customHeight="1">
      <c r="A26" s="131" t="s">
        <v>93</v>
      </c>
      <c r="B26" s="131" t="s">
        <v>94</v>
      </c>
      <c r="C26" s="132">
        <v>0.59</v>
      </c>
      <c r="D26" s="132"/>
      <c r="E26" s="132">
        <v>0.59</v>
      </c>
    </row>
    <row r="27" spans="1:5" s="105" customFormat="1" ht="20.25" customHeight="1">
      <c r="A27" s="131" t="s">
        <v>95</v>
      </c>
      <c r="B27" s="131" t="s">
        <v>96</v>
      </c>
      <c r="C27" s="132">
        <v>0.59</v>
      </c>
      <c r="D27" s="132"/>
      <c r="E27" s="132">
        <v>0.59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0">
      <selection activeCell="D6" sqref="D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40" t="s">
        <v>97</v>
      </c>
      <c r="B1" s="141"/>
      <c r="C1" s="141"/>
      <c r="D1" s="141"/>
    </row>
    <row r="2" spans="1:6" ht="94.5" customHeight="1">
      <c r="A2" s="142" t="s">
        <v>98</v>
      </c>
      <c r="B2" s="142"/>
      <c r="C2" s="142"/>
      <c r="D2" s="142"/>
      <c r="E2" s="142"/>
      <c r="F2" s="142"/>
    </row>
    <row r="3" spans="1:6" ht="18.75">
      <c r="A3" s="93"/>
      <c r="B3" s="93"/>
      <c r="C3" s="143" t="s">
        <v>2</v>
      </c>
      <c r="D3" s="143"/>
      <c r="E3" s="143"/>
      <c r="F3" s="143"/>
    </row>
    <row r="4" spans="1:6" ht="18.75" customHeight="1">
      <c r="A4" s="151" t="s">
        <v>49</v>
      </c>
      <c r="B4" s="151"/>
      <c r="C4" s="151" t="s">
        <v>99</v>
      </c>
      <c r="D4" s="151" t="s">
        <v>100</v>
      </c>
      <c r="E4" s="151"/>
      <c r="F4" s="151"/>
    </row>
    <row r="5" spans="1:6" ht="23.25" customHeight="1">
      <c r="A5" s="94" t="s">
        <v>101</v>
      </c>
      <c r="B5" s="94" t="s">
        <v>102</v>
      </c>
      <c r="C5" s="151"/>
      <c r="D5" s="95" t="s">
        <v>52</v>
      </c>
      <c r="E5" s="94" t="s">
        <v>103</v>
      </c>
      <c r="F5" s="94" t="s">
        <v>104</v>
      </c>
    </row>
    <row r="6" spans="1:6" s="92" customFormat="1" ht="12.75">
      <c r="A6" s="96" t="s">
        <v>52</v>
      </c>
      <c r="B6" s="96"/>
      <c r="C6" s="97"/>
      <c r="D6" s="98">
        <v>396.52</v>
      </c>
      <c r="E6" s="98">
        <v>358.48</v>
      </c>
      <c r="F6" s="99">
        <v>38.05</v>
      </c>
    </row>
    <row r="7" spans="1:6" ht="15">
      <c r="A7" s="75">
        <v>301</v>
      </c>
      <c r="B7" s="75"/>
      <c r="C7" s="100" t="s">
        <v>105</v>
      </c>
      <c r="D7" s="101">
        <v>351.95</v>
      </c>
      <c r="E7" s="41">
        <v>351.95</v>
      </c>
      <c r="F7" s="41"/>
    </row>
    <row r="8" spans="1:6" ht="15">
      <c r="A8" s="102"/>
      <c r="B8" s="43" t="s">
        <v>106</v>
      </c>
      <c r="C8" s="44" t="s">
        <v>107</v>
      </c>
      <c r="D8" s="45">
        <v>101.81</v>
      </c>
      <c r="E8" s="45">
        <v>101.81</v>
      </c>
      <c r="F8" s="41"/>
    </row>
    <row r="9" spans="1:6" ht="15">
      <c r="A9" s="102"/>
      <c r="B9" s="43" t="s">
        <v>108</v>
      </c>
      <c r="C9" s="44" t="s">
        <v>109</v>
      </c>
      <c r="D9" s="45">
        <v>51.75</v>
      </c>
      <c r="E9" s="45">
        <v>51.75</v>
      </c>
      <c r="F9" s="41"/>
    </row>
    <row r="10" spans="1:6" ht="15">
      <c r="A10" s="102"/>
      <c r="B10" s="43" t="s">
        <v>110</v>
      </c>
      <c r="C10" s="44" t="s">
        <v>111</v>
      </c>
      <c r="D10" s="45">
        <v>100.28</v>
      </c>
      <c r="E10" s="45">
        <v>100.28</v>
      </c>
      <c r="F10" s="41"/>
    </row>
    <row r="11" spans="1:6" ht="15">
      <c r="A11" s="102"/>
      <c r="B11" s="43" t="s">
        <v>112</v>
      </c>
      <c r="C11" s="44" t="s">
        <v>113</v>
      </c>
      <c r="D11" s="45">
        <v>33.91</v>
      </c>
      <c r="E11" s="45">
        <v>33.91</v>
      </c>
      <c r="F11" s="41"/>
    </row>
    <row r="12" spans="1:6" ht="15">
      <c r="A12" s="102"/>
      <c r="B12" s="43" t="s">
        <v>114</v>
      </c>
      <c r="C12" s="44" t="s">
        <v>115</v>
      </c>
      <c r="D12" s="45">
        <v>16.95</v>
      </c>
      <c r="E12" s="45">
        <v>16.95</v>
      </c>
      <c r="F12" s="41"/>
    </row>
    <row r="13" spans="1:6" ht="15">
      <c r="A13" s="75"/>
      <c r="B13" s="43" t="s">
        <v>116</v>
      </c>
      <c r="C13" s="44" t="s">
        <v>117</v>
      </c>
      <c r="D13" s="45">
        <v>21.19</v>
      </c>
      <c r="E13" s="45">
        <v>21.19</v>
      </c>
      <c r="F13" s="41"/>
    </row>
    <row r="14" spans="1:6" ht="15">
      <c r="A14" s="75"/>
      <c r="B14" s="43" t="s">
        <v>118</v>
      </c>
      <c r="C14" s="44" t="s">
        <v>119</v>
      </c>
      <c r="D14" s="45">
        <v>0.64</v>
      </c>
      <c r="E14" s="45">
        <v>0.64</v>
      </c>
      <c r="F14" s="41"/>
    </row>
    <row r="15" spans="1:6" ht="15">
      <c r="A15" s="75"/>
      <c r="B15" s="43" t="s">
        <v>120</v>
      </c>
      <c r="C15" s="44" t="s">
        <v>121</v>
      </c>
      <c r="D15" s="45">
        <v>25.43</v>
      </c>
      <c r="E15" s="45">
        <v>25.43</v>
      </c>
      <c r="F15" s="41"/>
    </row>
    <row r="16" spans="1:6" ht="15">
      <c r="A16" s="102">
        <v>302</v>
      </c>
      <c r="B16" s="103"/>
      <c r="C16" s="104" t="s">
        <v>122</v>
      </c>
      <c r="D16" s="101">
        <v>38.05</v>
      </c>
      <c r="E16" s="41">
        <v>6.53</v>
      </c>
      <c r="F16" s="41">
        <v>38.05</v>
      </c>
    </row>
    <row r="17" spans="1:6" ht="15">
      <c r="A17" s="75"/>
      <c r="B17" s="43" t="s">
        <v>123</v>
      </c>
      <c r="C17" s="44" t="s">
        <v>124</v>
      </c>
      <c r="D17" s="45">
        <v>16.33</v>
      </c>
      <c r="E17" s="45"/>
      <c r="F17" s="45">
        <v>16.33</v>
      </c>
    </row>
    <row r="18" spans="1:6" ht="15">
      <c r="A18" s="75"/>
      <c r="B18" s="43" t="s">
        <v>125</v>
      </c>
      <c r="C18" s="44" t="s">
        <v>126</v>
      </c>
      <c r="D18" s="45">
        <v>2</v>
      </c>
      <c r="E18" s="45"/>
      <c r="F18" s="45">
        <v>2</v>
      </c>
    </row>
    <row r="19" spans="1:6" ht="15">
      <c r="A19" s="75"/>
      <c r="B19" s="43" t="s">
        <v>127</v>
      </c>
      <c r="C19" s="44" t="s">
        <v>128</v>
      </c>
      <c r="D19" s="45">
        <v>4</v>
      </c>
      <c r="E19" s="45"/>
      <c r="F19" s="45">
        <v>4</v>
      </c>
    </row>
    <row r="20" spans="1:6" ht="15">
      <c r="A20" s="75"/>
      <c r="B20" s="43" t="s">
        <v>129</v>
      </c>
      <c r="C20" s="44" t="s">
        <v>130</v>
      </c>
      <c r="D20" s="45">
        <v>1</v>
      </c>
      <c r="E20" s="45"/>
      <c r="F20" s="45">
        <v>1</v>
      </c>
    </row>
    <row r="21" spans="1:6" ht="15">
      <c r="A21" s="75"/>
      <c r="B21" s="43" t="s">
        <v>131</v>
      </c>
      <c r="C21" s="44" t="s">
        <v>132</v>
      </c>
      <c r="D21" s="45">
        <v>2</v>
      </c>
      <c r="E21" s="45"/>
      <c r="F21" s="45">
        <v>2</v>
      </c>
    </row>
    <row r="22" spans="1:6" ht="15">
      <c r="A22" s="75"/>
      <c r="B22" s="43" t="s">
        <v>133</v>
      </c>
      <c r="C22" s="44" t="s">
        <v>134</v>
      </c>
      <c r="D22" s="45">
        <v>1</v>
      </c>
      <c r="E22" s="45"/>
      <c r="F22" s="45">
        <v>1</v>
      </c>
    </row>
    <row r="23" spans="1:6" ht="15">
      <c r="A23" s="75"/>
      <c r="B23" s="43" t="s">
        <v>135</v>
      </c>
      <c r="C23" s="44" t="s">
        <v>136</v>
      </c>
      <c r="D23" s="45">
        <v>2</v>
      </c>
      <c r="E23" s="45"/>
      <c r="F23" s="45">
        <v>2</v>
      </c>
    </row>
    <row r="24" spans="1:6" ht="15">
      <c r="A24" s="75"/>
      <c r="B24" s="43" t="s">
        <v>137</v>
      </c>
      <c r="C24" s="44" t="s">
        <v>138</v>
      </c>
      <c r="D24" s="45">
        <v>1.1</v>
      </c>
      <c r="E24" s="45"/>
      <c r="F24" s="45">
        <v>1.1</v>
      </c>
    </row>
    <row r="25" spans="1:6" ht="15">
      <c r="A25" s="75"/>
      <c r="B25" s="43" t="s">
        <v>139</v>
      </c>
      <c r="C25" s="44" t="s">
        <v>140</v>
      </c>
      <c r="D25" s="45">
        <v>2</v>
      </c>
      <c r="E25" s="45"/>
      <c r="F25" s="45">
        <v>2</v>
      </c>
    </row>
    <row r="26" spans="1:6" ht="15">
      <c r="A26" s="75"/>
      <c r="B26" s="43" t="s">
        <v>141</v>
      </c>
      <c r="C26" s="44" t="s">
        <v>142</v>
      </c>
      <c r="D26" s="45">
        <v>2.54</v>
      </c>
      <c r="E26" s="45"/>
      <c r="F26" s="45">
        <v>2.54</v>
      </c>
    </row>
    <row r="27" spans="1:6" ht="15">
      <c r="A27" s="75"/>
      <c r="B27" s="43" t="s">
        <v>143</v>
      </c>
      <c r="C27" s="44" t="s">
        <v>144</v>
      </c>
      <c r="D27" s="45">
        <v>2.04</v>
      </c>
      <c r="E27" s="45"/>
      <c r="F27" s="45">
        <v>2.04</v>
      </c>
    </row>
    <row r="28" spans="1:6" ht="15">
      <c r="A28" s="102"/>
      <c r="B28" s="43" t="s">
        <v>145</v>
      </c>
      <c r="C28" s="44" t="s">
        <v>146</v>
      </c>
      <c r="D28" s="45">
        <v>2.04</v>
      </c>
      <c r="E28" s="45"/>
      <c r="F28" s="45">
        <v>2.04</v>
      </c>
    </row>
    <row r="29" spans="1:6" ht="15">
      <c r="A29" s="102">
        <v>303</v>
      </c>
      <c r="B29" s="43"/>
      <c r="C29" s="44" t="s">
        <v>147</v>
      </c>
      <c r="D29" s="45">
        <v>6.53</v>
      </c>
      <c r="E29" s="45">
        <v>6.53</v>
      </c>
      <c r="F29" s="45"/>
    </row>
    <row r="30" spans="1:6" ht="15">
      <c r="A30" s="102"/>
      <c r="B30" s="43" t="s">
        <v>148</v>
      </c>
      <c r="C30" s="44" t="s">
        <v>149</v>
      </c>
      <c r="D30" s="45">
        <v>6.53</v>
      </c>
      <c r="E30" s="45">
        <v>6.53</v>
      </c>
      <c r="F30" s="41"/>
    </row>
    <row r="31" ht="10.5">
      <c r="A31" s="52" t="s">
        <v>150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2" sqref="F1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0" customFormat="1" ht="24" customHeight="1">
      <c r="A1" s="152" t="s">
        <v>151</v>
      </c>
      <c r="B1" s="152"/>
    </row>
    <row r="2" spans="1:6" ht="69" customHeight="1">
      <c r="A2" s="153" t="s">
        <v>152</v>
      </c>
      <c r="B2" s="153"/>
      <c r="C2" s="153"/>
      <c r="D2" s="153"/>
      <c r="E2" s="153"/>
      <c r="F2" s="153"/>
    </row>
    <row r="3" spans="1:6" s="81" customFormat="1" ht="19.5" customHeight="1">
      <c r="A3" s="82"/>
      <c r="F3" s="83" t="s">
        <v>2</v>
      </c>
    </row>
    <row r="4" spans="1:7" ht="42" customHeight="1">
      <c r="A4" s="154" t="s">
        <v>51</v>
      </c>
      <c r="B4" s="154"/>
      <c r="C4" s="154"/>
      <c r="D4" s="154"/>
      <c r="E4" s="154"/>
      <c r="F4" s="154"/>
      <c r="G4" s="84"/>
    </row>
    <row r="5" spans="1:7" ht="42" customHeight="1">
      <c r="A5" s="157" t="s">
        <v>52</v>
      </c>
      <c r="B5" s="159" t="s">
        <v>153</v>
      </c>
      <c r="C5" s="155" t="s">
        <v>154</v>
      </c>
      <c r="D5" s="155"/>
      <c r="E5" s="156"/>
      <c r="F5" s="155" t="s">
        <v>155</v>
      </c>
      <c r="G5" s="84"/>
    </row>
    <row r="6" spans="1:7" ht="42" customHeight="1">
      <c r="A6" s="158"/>
      <c r="B6" s="160"/>
      <c r="C6" s="85" t="s">
        <v>9</v>
      </c>
      <c r="D6" s="86" t="s">
        <v>156</v>
      </c>
      <c r="E6" s="87" t="s">
        <v>157</v>
      </c>
      <c r="F6" s="161"/>
      <c r="G6" s="84"/>
    </row>
    <row r="7" spans="1:7" ht="42" customHeight="1">
      <c r="A7" s="88">
        <v>1.1</v>
      </c>
      <c r="B7" s="89"/>
      <c r="C7" s="90"/>
      <c r="D7" s="91"/>
      <c r="E7" s="88"/>
      <c r="F7" s="89">
        <v>1.1</v>
      </c>
      <c r="G7" s="84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7" sqref="A7:B9"/>
    </sheetView>
  </sheetViews>
  <sheetFormatPr defaultColWidth="9.33203125" defaultRowHeight="11.25"/>
  <cols>
    <col min="1" max="1" width="21" style="68" customWidth="1"/>
    <col min="2" max="2" width="55.16015625" style="68" customWidth="1"/>
    <col min="3" max="3" width="21.16015625" style="69" customWidth="1"/>
    <col min="4" max="4" width="18.33203125" style="69" customWidth="1"/>
    <col min="5" max="5" width="19.16015625" style="69" customWidth="1"/>
    <col min="6" max="16384" width="9.33203125" style="68" customWidth="1"/>
  </cols>
  <sheetData>
    <row r="1" spans="1:7" ht="18">
      <c r="A1" s="162" t="s">
        <v>158</v>
      </c>
      <c r="B1" s="162"/>
      <c r="C1" s="162"/>
      <c r="D1" s="162"/>
      <c r="E1" s="162"/>
      <c r="F1" s="70"/>
      <c r="G1" s="70"/>
    </row>
    <row r="2" spans="1:5" ht="22.5">
      <c r="A2" s="163" t="s">
        <v>159</v>
      </c>
      <c r="B2" s="163"/>
      <c r="C2" s="163"/>
      <c r="D2" s="163"/>
      <c r="E2" s="163"/>
    </row>
    <row r="3" spans="2:5" ht="15">
      <c r="B3" s="71"/>
      <c r="D3" s="164" t="s">
        <v>2</v>
      </c>
      <c r="E3" s="164"/>
    </row>
    <row r="4" spans="1:5" ht="20.25" customHeight="1">
      <c r="A4" s="167" t="s">
        <v>49</v>
      </c>
      <c r="B4" s="165" t="s">
        <v>50</v>
      </c>
      <c r="C4" s="165" t="s">
        <v>160</v>
      </c>
      <c r="D4" s="165"/>
      <c r="E4" s="166"/>
    </row>
    <row r="5" spans="1:5" ht="20.25" customHeight="1">
      <c r="A5" s="168"/>
      <c r="B5" s="169"/>
      <c r="C5" s="72" t="s">
        <v>52</v>
      </c>
      <c r="D5" s="73" t="s">
        <v>53</v>
      </c>
      <c r="E5" s="74" t="s">
        <v>54</v>
      </c>
    </row>
    <row r="6" spans="1:5" ht="20.25" customHeight="1">
      <c r="A6" s="75"/>
      <c r="B6" s="76" t="s">
        <v>52</v>
      </c>
      <c r="C6" s="76">
        <v>0.59</v>
      </c>
      <c r="D6" s="77"/>
      <c r="E6" s="76">
        <v>0.59</v>
      </c>
    </row>
    <row r="7" spans="1:5" ht="20.25" customHeight="1">
      <c r="A7" s="43" t="s">
        <v>91</v>
      </c>
      <c r="B7" s="44" t="s">
        <v>161</v>
      </c>
      <c r="C7" s="45">
        <v>0.59</v>
      </c>
      <c r="D7" s="45"/>
      <c r="E7" s="45">
        <v>0.59</v>
      </c>
    </row>
    <row r="8" spans="1:5" ht="20.25" customHeight="1">
      <c r="A8" s="43" t="s">
        <v>93</v>
      </c>
      <c r="B8" s="44" t="s">
        <v>162</v>
      </c>
      <c r="C8" s="45">
        <v>0.59</v>
      </c>
      <c r="D8" s="45"/>
      <c r="E8" s="45">
        <v>0.59</v>
      </c>
    </row>
    <row r="9" spans="1:5" ht="20.25" customHeight="1">
      <c r="A9" s="43" t="s">
        <v>95</v>
      </c>
      <c r="B9" s="44" t="s">
        <v>163</v>
      </c>
      <c r="C9" s="45">
        <v>0.59</v>
      </c>
      <c r="D9" s="45"/>
      <c r="E9" s="45">
        <v>0.59</v>
      </c>
    </row>
    <row r="10" spans="1:4" ht="17.25">
      <c r="A10" s="68" t="s">
        <v>164</v>
      </c>
      <c r="B10" s="71"/>
      <c r="D10" s="78"/>
    </row>
    <row r="13" spans="2:5" s="67" customFormat="1" ht="15">
      <c r="B13" s="68"/>
      <c r="C13" s="69"/>
      <c r="D13" s="69"/>
      <c r="E13" s="79"/>
    </row>
    <row r="31" ht="15" hidden="1"/>
    <row r="32" ht="15" hidden="1"/>
    <row r="41" ht="15" hidden="1"/>
    <row r="42" ht="15" hidden="1"/>
    <row r="43" ht="15" hidden="1"/>
    <row r="44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9 D3 F1:IV9 D5:E9 B10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3">
      <selection activeCell="D34" sqref="D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55" t="s">
        <v>165</v>
      </c>
    </row>
    <row r="2" spans="1:4" ht="26.25">
      <c r="A2" s="133" t="s">
        <v>166</v>
      </c>
      <c r="B2" s="133"/>
      <c r="C2" s="133"/>
      <c r="D2" s="133"/>
    </row>
    <row r="3" spans="1:4" ht="11.25">
      <c r="A3" s="56"/>
      <c r="B3" s="56"/>
      <c r="C3" s="56"/>
      <c r="D3" s="57" t="s">
        <v>2</v>
      </c>
    </row>
    <row r="4" spans="1:4" ht="15.75" customHeight="1">
      <c r="A4" s="135" t="s">
        <v>167</v>
      </c>
      <c r="B4" s="136"/>
      <c r="C4" s="170" t="s">
        <v>168</v>
      </c>
      <c r="D4" s="171"/>
    </row>
    <row r="5" spans="1:11" ht="15.75" customHeight="1">
      <c r="A5" s="58" t="s">
        <v>169</v>
      </c>
      <c r="B5" s="38" t="s">
        <v>51</v>
      </c>
      <c r="C5" s="38" t="s">
        <v>170</v>
      </c>
      <c r="D5" s="59" t="s">
        <v>6</v>
      </c>
      <c r="K5" s="65"/>
    </row>
    <row r="6" spans="1:11" ht="15.75" customHeight="1">
      <c r="A6" s="39" t="s">
        <v>171</v>
      </c>
      <c r="B6" s="50">
        <v>399.52</v>
      </c>
      <c r="C6" s="50" t="s">
        <v>172</v>
      </c>
      <c r="D6" s="60">
        <v>2.04</v>
      </c>
      <c r="K6" s="65"/>
    </row>
    <row r="7" spans="1:11" ht="15.75" customHeight="1">
      <c r="A7" s="39" t="s">
        <v>173</v>
      </c>
      <c r="B7" s="50"/>
      <c r="C7" s="50" t="s">
        <v>174</v>
      </c>
      <c r="D7" s="60"/>
      <c r="K7" s="65"/>
    </row>
    <row r="8" spans="1:11" ht="15.75" customHeight="1">
      <c r="A8" s="39" t="s">
        <v>175</v>
      </c>
      <c r="B8" s="50"/>
      <c r="C8" s="50" t="s">
        <v>176</v>
      </c>
      <c r="D8" s="60"/>
      <c r="K8" s="65"/>
    </row>
    <row r="9" spans="1:11" ht="15.75" customHeight="1">
      <c r="A9" s="39" t="s">
        <v>177</v>
      </c>
      <c r="B9" s="50"/>
      <c r="C9" s="50" t="s">
        <v>178</v>
      </c>
      <c r="D9" s="60"/>
      <c r="K9" s="65"/>
    </row>
    <row r="10" spans="1:11" ht="15.75" customHeight="1">
      <c r="A10" s="39" t="s">
        <v>179</v>
      </c>
      <c r="B10" s="50"/>
      <c r="C10" s="50" t="s">
        <v>180</v>
      </c>
      <c r="D10" s="60">
        <v>312.4</v>
      </c>
      <c r="K10" s="65"/>
    </row>
    <row r="11" spans="1:11" ht="15.75" customHeight="1">
      <c r="A11" s="39" t="s">
        <v>181</v>
      </c>
      <c r="B11" s="50"/>
      <c r="C11" s="50" t="s">
        <v>182</v>
      </c>
      <c r="D11" s="60"/>
      <c r="K11" s="65"/>
    </row>
    <row r="12" spans="1:11" ht="15.75" customHeight="1">
      <c r="A12" s="39"/>
      <c r="B12" s="50"/>
      <c r="C12" s="50" t="s">
        <v>183</v>
      </c>
      <c r="D12" s="60"/>
      <c r="K12" s="65"/>
    </row>
    <row r="13" spans="1:11" ht="15.75" customHeight="1">
      <c r="A13" s="61"/>
      <c r="B13" s="39"/>
      <c r="C13" s="50" t="s">
        <v>184</v>
      </c>
      <c r="D13" s="60">
        <v>50.86</v>
      </c>
      <c r="K13" s="65"/>
    </row>
    <row r="14" spans="1:11" ht="15.75" customHeight="1">
      <c r="A14" s="39"/>
      <c r="B14" s="39"/>
      <c r="C14" s="50" t="s">
        <v>185</v>
      </c>
      <c r="D14" s="60">
        <v>21.83</v>
      </c>
      <c r="K14" s="65"/>
    </row>
    <row r="15" spans="1:11" ht="15.75" customHeight="1">
      <c r="A15" s="39"/>
      <c r="B15" s="39"/>
      <c r="C15" s="50" t="s">
        <v>186</v>
      </c>
      <c r="D15" s="50"/>
      <c r="K15" s="65"/>
    </row>
    <row r="16" spans="1:11" ht="15.75" customHeight="1">
      <c r="A16" s="39"/>
      <c r="B16" s="39"/>
      <c r="C16" s="50" t="s">
        <v>187</v>
      </c>
      <c r="D16" s="50"/>
      <c r="K16" s="65"/>
    </row>
    <row r="17" spans="1:11" ht="15.75" customHeight="1">
      <c r="A17" s="39"/>
      <c r="B17" s="39"/>
      <c r="C17" s="50" t="s">
        <v>188</v>
      </c>
      <c r="D17" s="50"/>
      <c r="K17" s="65"/>
    </row>
    <row r="18" spans="1:11" ht="15.75" customHeight="1">
      <c r="A18" s="39"/>
      <c r="B18" s="39"/>
      <c r="C18" s="50" t="s">
        <v>189</v>
      </c>
      <c r="D18" s="50"/>
      <c r="K18" s="65"/>
    </row>
    <row r="19" spans="1:11" ht="15.75" customHeight="1">
      <c r="A19" s="39"/>
      <c r="B19" s="39"/>
      <c r="C19" s="50" t="s">
        <v>190</v>
      </c>
      <c r="D19" s="50"/>
      <c r="K19" s="65"/>
    </row>
    <row r="20" spans="1:11" ht="15.75" customHeight="1">
      <c r="A20" s="39"/>
      <c r="B20" s="39"/>
      <c r="C20" s="50" t="s">
        <v>191</v>
      </c>
      <c r="D20" s="50"/>
      <c r="K20" s="65"/>
    </row>
    <row r="21" spans="1:11" ht="15.75" customHeight="1">
      <c r="A21" s="39"/>
      <c r="B21" s="39"/>
      <c r="C21" s="50" t="s">
        <v>192</v>
      </c>
      <c r="D21" s="50"/>
      <c r="K21" s="65"/>
    </row>
    <row r="22" spans="1:11" ht="15.75" customHeight="1">
      <c r="A22" s="39"/>
      <c r="B22" s="39"/>
      <c r="C22" s="50" t="s">
        <v>193</v>
      </c>
      <c r="D22" s="50"/>
      <c r="K22" s="65"/>
    </row>
    <row r="23" spans="1:11" ht="15.75" customHeight="1">
      <c r="A23" s="39"/>
      <c r="B23" s="39"/>
      <c r="C23" s="39" t="s">
        <v>194</v>
      </c>
      <c r="D23" s="50"/>
      <c r="K23" s="65"/>
    </row>
    <row r="24" spans="1:11" ht="15.75" customHeight="1">
      <c r="A24" s="39"/>
      <c r="B24" s="39"/>
      <c r="C24" s="39" t="s">
        <v>195</v>
      </c>
      <c r="D24" s="60">
        <v>25.43</v>
      </c>
      <c r="K24" s="65"/>
    </row>
    <row r="25" spans="1:11" ht="15.75" customHeight="1">
      <c r="A25" s="39"/>
      <c r="B25" s="39"/>
      <c r="C25" s="39" t="s">
        <v>196</v>
      </c>
      <c r="D25" s="50"/>
      <c r="K25" s="65"/>
    </row>
    <row r="26" spans="1:11" ht="15.75" customHeight="1">
      <c r="A26" s="39"/>
      <c r="B26" s="39"/>
      <c r="C26" s="39" t="s">
        <v>197</v>
      </c>
      <c r="D26" s="50"/>
      <c r="K26" s="65"/>
    </row>
    <row r="27" spans="1:11" ht="15.75" customHeight="1">
      <c r="A27" s="39"/>
      <c r="B27" s="39"/>
      <c r="C27" s="39" t="s">
        <v>198</v>
      </c>
      <c r="D27" s="50">
        <v>0.59</v>
      </c>
      <c r="K27" s="65"/>
    </row>
    <row r="28" spans="1:11" ht="15.75" customHeight="1">
      <c r="A28" s="39"/>
      <c r="B28" s="39"/>
      <c r="C28" s="39" t="s">
        <v>199</v>
      </c>
      <c r="D28" s="50"/>
      <c r="K28" s="65"/>
    </row>
    <row r="29" spans="1:11" ht="15.75" customHeight="1">
      <c r="A29" s="39"/>
      <c r="B29" s="39"/>
      <c r="C29" s="39" t="s">
        <v>200</v>
      </c>
      <c r="D29" s="50"/>
      <c r="K29" s="65"/>
    </row>
    <row r="30" spans="1:11" ht="15.75" customHeight="1">
      <c r="A30" s="38"/>
      <c r="B30" s="39"/>
      <c r="C30" s="38"/>
      <c r="D30" s="50"/>
      <c r="K30" s="65"/>
    </row>
    <row r="31" spans="1:11" ht="15.75" customHeight="1">
      <c r="A31" s="38" t="s">
        <v>201</v>
      </c>
      <c r="B31" s="50">
        <v>399.52</v>
      </c>
      <c r="C31" s="38" t="s">
        <v>202</v>
      </c>
      <c r="D31" s="62">
        <v>413.14</v>
      </c>
      <c r="K31" s="65"/>
    </row>
    <row r="32" spans="1:11" ht="15.75" customHeight="1">
      <c r="A32" s="38" t="s">
        <v>203</v>
      </c>
      <c r="B32" s="39"/>
      <c r="C32" s="62" t="s">
        <v>204</v>
      </c>
      <c r="D32" s="62"/>
      <c r="K32" s="65"/>
    </row>
    <row r="33" spans="1:11" ht="15.75" customHeight="1">
      <c r="A33" s="38" t="s">
        <v>205</v>
      </c>
      <c r="B33" s="39">
        <v>13.62</v>
      </c>
      <c r="C33" s="62"/>
      <c r="D33" s="50"/>
      <c r="K33" s="66"/>
    </row>
    <row r="34" spans="1:11" ht="15.75" customHeight="1">
      <c r="A34" s="38" t="s">
        <v>43</v>
      </c>
      <c r="B34" s="50">
        <v>413.14</v>
      </c>
      <c r="C34" s="38" t="s">
        <v>206</v>
      </c>
      <c r="D34" s="50">
        <f>D31+D33</f>
        <v>413.14</v>
      </c>
      <c r="K34" s="65"/>
    </row>
    <row r="35" spans="1:11" ht="24" customHeight="1">
      <c r="A35" s="63" t="s">
        <v>207</v>
      </c>
      <c r="K35" s="66"/>
    </row>
    <row r="36" spans="1:4" ht="24" customHeight="1">
      <c r="A36" s="172" t="s">
        <v>208</v>
      </c>
      <c r="B36" s="173"/>
      <c r="C36" s="173"/>
      <c r="D36" s="173"/>
    </row>
    <row r="37" ht="24" customHeight="1">
      <c r="A37" s="64" t="s">
        <v>209</v>
      </c>
    </row>
  </sheetData>
  <sheetProtection/>
  <mergeCells count="4">
    <mergeCell ref="A2:D2"/>
    <mergeCell ref="A4:B4"/>
    <mergeCell ref="C4:D4"/>
    <mergeCell ref="A36:D36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刘安政[19115504902]</cp:lastModifiedBy>
  <cp:lastPrinted>2021-04-01T03:31:50Z</cp:lastPrinted>
  <dcterms:created xsi:type="dcterms:W3CDTF">2010-11-30T02:24:49Z</dcterms:created>
  <dcterms:modified xsi:type="dcterms:W3CDTF">2022-02-16T10:34:38Z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46B2763DA16D4B019768F8C34BACD3FC</vt:lpwstr>
  </property>
</Properties>
</file>