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.衔接资金项目计划明细表" sheetId="3" r:id="rId1"/>
    <sheet name="附件2.收回衔接资金项目计划明细表" sheetId="5" r:id="rId2"/>
    <sheet name="附件3.调整部分项目资金来源明细表" sheetId="4" r:id="rId3"/>
  </sheets>
  <externalReferences>
    <externalReference r:id="rId4"/>
  </externalReferences>
  <definedNames>
    <definedName name="_xlnm._FilterDatabase" localSheetId="0" hidden="1">附件1.衔接资金项目计划明细表!$A$6:$Q$6</definedName>
    <definedName name="_xlnm._FilterDatabase" localSheetId="1" hidden="1">附件2.收回衔接资金项目计划明细表!$A$5:$O$5</definedName>
    <definedName name="_xlnm._FilterDatabase" localSheetId="2" hidden="1">附件3.调整部分项目资金来源明细表!$A$4:$Q$4</definedName>
    <definedName name="_xlnm.Print_Titles" localSheetId="0">附件1.衔接资金项目计划明细表!$3:$5</definedName>
    <definedName name="项目类型">[1]勿删!$B$1:$N$1</definedName>
  </definedNames>
  <calcPr calcId="144525"/>
</workbook>
</file>

<file path=xl/sharedStrings.xml><?xml version="1.0" encoding="utf-8"?>
<sst xmlns="http://schemas.openxmlformats.org/spreadsheetml/2006/main" count="380" uniqueCount="183">
  <si>
    <t>城口县2021年第五批财政衔接推进乡村振兴补助资金项目计划明细表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</si>
  <si>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</si>
  <si>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</si>
  <si>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项目类型</t>
    </r>
  </si>
  <si>
    <r>
      <rPr>
        <b/>
        <sz val="12"/>
        <rFont val="宋体"/>
        <charset val="134"/>
      </rPr>
      <t>建设性质</t>
    </r>
  </si>
  <si>
    <r>
      <rPr>
        <b/>
        <sz val="12"/>
        <rFont val="宋体"/>
        <charset val="134"/>
      </rPr>
      <t>实施地点</t>
    </r>
  </si>
  <si>
    <r>
      <rPr>
        <b/>
        <sz val="12"/>
        <rFont val="宋体"/>
        <charset val="134"/>
      </rPr>
      <t>时间进度安排</t>
    </r>
  </si>
  <si>
    <r>
      <rPr>
        <b/>
        <sz val="12"/>
        <rFont val="宋体"/>
        <charset val="134"/>
      </rPr>
      <t>实施单位</t>
    </r>
  </si>
  <si>
    <r>
      <rPr>
        <b/>
        <sz val="12"/>
        <rFont val="宋体"/>
        <charset val="134"/>
      </rPr>
      <t>建设任务</t>
    </r>
  </si>
  <si>
    <t>项目概算（万元）</t>
  </si>
  <si>
    <t>本次安排资金（万元）</t>
  </si>
  <si>
    <r>
      <rPr>
        <b/>
        <sz val="12"/>
        <rFont val="宋体"/>
        <charset val="134"/>
      </rPr>
      <t>资金来源</t>
    </r>
  </si>
  <si>
    <r>
      <rPr>
        <b/>
        <sz val="12"/>
        <rFont val="宋体"/>
        <charset val="134"/>
      </rPr>
      <t>整合情况</t>
    </r>
  </si>
  <si>
    <r>
      <rPr>
        <b/>
        <sz val="12"/>
        <rFont val="宋体"/>
        <charset val="134"/>
      </rPr>
      <t>市级资金文件</t>
    </r>
  </si>
  <si>
    <t>易地扶贫搬迁后续扶持项目</t>
  </si>
  <si>
    <t>备注</t>
  </si>
  <si>
    <r>
      <rPr>
        <b/>
        <sz val="12"/>
        <rFont val="宋体"/>
        <charset val="134"/>
      </rPr>
      <t>实施年度</t>
    </r>
  </si>
  <si>
    <r>
      <rPr>
        <b/>
        <sz val="12"/>
        <rFont val="宋体"/>
        <charset val="134"/>
      </rPr>
      <t>完工年度</t>
    </r>
  </si>
  <si>
    <r>
      <rPr>
        <b/>
        <sz val="12"/>
        <rFont val="宋体"/>
        <charset val="134"/>
      </rPr>
      <t>主管部门</t>
    </r>
  </si>
  <si>
    <r>
      <rPr>
        <b/>
        <sz val="12"/>
        <rFont val="宋体"/>
        <charset val="134"/>
      </rPr>
      <t>业主单位</t>
    </r>
  </si>
  <si>
    <r>
      <rPr>
        <b/>
        <sz val="12"/>
        <rFont val="宋体"/>
        <charset val="134"/>
      </rPr>
      <t>合计</t>
    </r>
  </si>
  <si>
    <t>城口县2021年咸宜镇青龙村、咸宜村农村公路建设项目</t>
  </si>
  <si>
    <t>村基础设施</t>
  </si>
  <si>
    <t>新建</t>
  </si>
  <si>
    <t>青龙村、咸宜村</t>
  </si>
  <si>
    <t>县交通局</t>
  </si>
  <si>
    <t>咸宜镇人民政府</t>
  </si>
  <si>
    <t>新建咸宜镇青龙村、咸宜村农村公路，长2.253km，宽8m—8.5m。</t>
  </si>
  <si>
    <t>中央衔接资金</t>
  </si>
  <si>
    <t>纳入年度统筹整合</t>
  </si>
  <si>
    <t>渝财农〔2021﹞100号</t>
  </si>
  <si>
    <t>城口县2021年咸宜镇李坪村二、四社产业公路硬化工程</t>
  </si>
  <si>
    <t>咸宜镇李坪村</t>
  </si>
  <si>
    <t>硬化李坪村2.4社产业公路长约1.6km，宽4.5m。包含排水设施建设等。</t>
  </si>
  <si>
    <t>分年度实施项目</t>
  </si>
  <si>
    <t>城口县2021年坪坝镇新华村产业路建设项目</t>
  </si>
  <si>
    <t>坪坝镇新华村</t>
  </si>
  <si>
    <t>坪坝镇人民政府</t>
  </si>
  <si>
    <t>牯牛潭到鹅项颈产业路长2公里。</t>
  </si>
  <si>
    <r>
      <rPr>
        <sz val="11"/>
        <rFont val="宋体"/>
        <charset val="134"/>
        <scheme val="minor"/>
      </rPr>
      <t>中央衔接资金</t>
    </r>
    <r>
      <rPr>
        <sz val="11"/>
        <color rgb="FFFF0000"/>
        <rFont val="宋体"/>
        <charset val="134"/>
        <scheme val="minor"/>
      </rPr>
      <t>180</t>
    </r>
    <r>
      <rPr>
        <sz val="11"/>
        <rFont val="宋体"/>
        <charset val="134"/>
        <scheme val="minor"/>
      </rPr>
      <t>万元；市级衔接资金</t>
    </r>
    <r>
      <rPr>
        <sz val="11"/>
        <color rgb="FFFF0000"/>
        <rFont val="宋体"/>
        <charset val="134"/>
        <scheme val="minor"/>
      </rPr>
      <t>250</t>
    </r>
    <r>
      <rPr>
        <sz val="11"/>
        <rFont val="宋体"/>
        <charset val="134"/>
        <scheme val="minor"/>
      </rPr>
      <t>万元。</t>
    </r>
  </si>
  <si>
    <r>
      <rPr>
        <sz val="11"/>
        <rFont val="宋体"/>
        <charset val="134"/>
        <scheme val="minor"/>
      </rPr>
      <t>渝财农〔2021﹞100号</t>
    </r>
    <r>
      <rPr>
        <sz val="11"/>
        <color rgb="FFFF0000"/>
        <rFont val="宋体"/>
        <charset val="134"/>
        <scheme val="minor"/>
      </rPr>
      <t>180</t>
    </r>
    <r>
      <rPr>
        <sz val="11"/>
        <rFont val="宋体"/>
        <charset val="134"/>
        <scheme val="minor"/>
      </rPr>
      <t>万元；渝财农〔2021﹞105号</t>
    </r>
    <r>
      <rPr>
        <sz val="11"/>
        <color rgb="FFFF0000"/>
        <rFont val="宋体"/>
        <charset val="134"/>
        <scheme val="minor"/>
      </rPr>
      <t>250</t>
    </r>
    <r>
      <rPr>
        <sz val="11"/>
        <rFont val="宋体"/>
        <charset val="134"/>
        <scheme val="minor"/>
      </rPr>
      <t>万元。</t>
    </r>
  </si>
  <si>
    <t>城口县2021年高楠镇水毁公路修复工程</t>
  </si>
  <si>
    <t>高楠镇丁安村、方斗村、团结村、岭楠村、黄河村、大河坝社区</t>
  </si>
  <si>
    <t>高楠镇人民政府</t>
  </si>
  <si>
    <t>修复2021年水毁公路修复2500平方</t>
  </si>
  <si>
    <t>与附表2“城口县2021年高楠镇水毁公路修复工程”为同一个项目</t>
  </si>
  <si>
    <t>城口县2021年咸宜镇明月村返水坪供水改造工程</t>
  </si>
  <si>
    <t>生活条件改善</t>
  </si>
  <si>
    <t>咸宜镇明月村</t>
  </si>
  <si>
    <t>县水利局</t>
  </si>
  <si>
    <t>新增水源，官网延伸5km；新增围墙、步道及配套设施。</t>
  </si>
  <si>
    <t>是</t>
  </si>
  <si>
    <t>城口县2021年高燕镇国丰村集中供水工程</t>
  </si>
  <si>
    <t>高燕镇国丰村</t>
  </si>
  <si>
    <t>新建500m³/d水处理厂一座，铺设管道16000m。</t>
  </si>
  <si>
    <t>是（国丰）</t>
  </si>
  <si>
    <t>城口县2021年修齐镇农村集中供水工程改造项目</t>
  </si>
  <si>
    <t>修齐镇</t>
  </si>
  <si>
    <t>新建蓄水池2口，铺设管道10000m及其附属设施</t>
  </si>
  <si>
    <t>城口县2021年高燕镇场镇供水工程</t>
  </si>
  <si>
    <t>高燕镇</t>
  </si>
  <si>
    <t>新建水厂一座及其附属设施。</t>
  </si>
  <si>
    <t>是（大园）</t>
  </si>
  <si>
    <t>城口县2021年鸡鸣乡场镇供水点附属设施工程</t>
  </si>
  <si>
    <t>鸡鸣乡鸣鸡社区</t>
  </si>
  <si>
    <t>鸡鸣乡场镇集中供水点河堤护基300米</t>
  </si>
  <si>
    <t>城口县2021年东安场镇供水点附属设施工程</t>
  </si>
  <si>
    <t>东安镇仁河社区</t>
  </si>
  <si>
    <t>东安镇水厂及场镇集中供水点河堤护基800米</t>
  </si>
  <si>
    <t>城口县2021年咸宜农村集中供水改造工程</t>
  </si>
  <si>
    <t>改扩建</t>
  </si>
  <si>
    <t>咸宜镇</t>
  </si>
  <si>
    <t>新建蓄水池4口，取水池8口，铺设管道12500m及其附属设施</t>
  </si>
  <si>
    <t>城口县2021年农村供水灾后重建项目</t>
  </si>
  <si>
    <t>部分乡镇街道</t>
  </si>
  <si>
    <t>全县25个乡镇街道安全饮水灾后恢复重建，解决群众安全饮水问题。</t>
  </si>
  <si>
    <t>附件2
城口县2021年收回衔接资金项目计划明细表</t>
  </si>
  <si>
    <t>资金预算（万元）</t>
  </si>
  <si>
    <t>合计</t>
  </si>
  <si>
    <t>城口县2021年高观镇金家坝村通畅工程</t>
  </si>
  <si>
    <t>高观镇金家坝村</t>
  </si>
  <si>
    <t>城口县交通局</t>
  </si>
  <si>
    <t>大巴山路桥公司</t>
  </si>
  <si>
    <t>新建“四好农村路”通畅工程1.587公里</t>
  </si>
  <si>
    <r>
      <rPr>
        <sz val="10"/>
        <rFont val="宋体"/>
        <charset val="134"/>
        <scheme val="minor"/>
      </rPr>
      <t>市级衔接资金</t>
    </r>
  </si>
  <si>
    <t>纳入统筹整合</t>
  </si>
  <si>
    <t>渝财预〔2021〕26号</t>
  </si>
  <si>
    <t>城口县2021年龙田乡通畅工程</t>
  </si>
  <si>
    <t>龙田乡</t>
  </si>
  <si>
    <t>新建“四好农村路”通畅工程7.876公里</t>
  </si>
  <si>
    <r>
      <rPr>
        <sz val="10"/>
        <rFont val="宋体"/>
        <charset val="134"/>
        <scheme val="minor"/>
      </rPr>
      <t>中央衔接资金</t>
    </r>
    <r>
      <rPr>
        <sz val="10"/>
        <color rgb="FFFF0000"/>
        <rFont val="宋体"/>
        <charset val="134"/>
        <scheme val="minor"/>
      </rPr>
      <t>298</t>
    </r>
    <r>
      <rPr>
        <sz val="10"/>
        <rFont val="宋体"/>
        <charset val="134"/>
        <scheme val="minor"/>
      </rPr>
      <t>万元；市级衔接资金</t>
    </r>
    <r>
      <rPr>
        <sz val="10"/>
        <color rgb="FFFF0000"/>
        <rFont val="宋体"/>
        <charset val="134"/>
        <scheme val="minor"/>
      </rPr>
      <t>202</t>
    </r>
    <r>
      <rPr>
        <sz val="10"/>
        <rFont val="宋体"/>
        <charset val="134"/>
        <scheme val="minor"/>
      </rPr>
      <t>万元。</t>
    </r>
  </si>
  <si>
    <r>
      <rPr>
        <sz val="10"/>
        <rFont val="宋体"/>
        <charset val="134"/>
      </rPr>
      <t>渝财农〔2021〕18号</t>
    </r>
    <r>
      <rPr>
        <sz val="10"/>
        <color rgb="FFFF0000"/>
        <rFont val="宋体"/>
        <charset val="134"/>
      </rPr>
      <t>298</t>
    </r>
    <r>
      <rPr>
        <sz val="10"/>
        <rFont val="宋体"/>
        <charset val="134"/>
      </rPr>
      <t>万元，渝财预〔2021〕26号</t>
    </r>
    <r>
      <rPr>
        <sz val="10"/>
        <color rgb="FFFF0000"/>
        <rFont val="宋体"/>
        <charset val="134"/>
      </rPr>
      <t>202</t>
    </r>
    <r>
      <rPr>
        <sz val="10"/>
        <rFont val="宋体"/>
        <charset val="134"/>
      </rPr>
      <t>万元；</t>
    </r>
  </si>
  <si>
    <t>城口县2021年高观镇白岩村村通畅工程</t>
  </si>
  <si>
    <t>高观镇白岩村</t>
  </si>
  <si>
    <t>新建“四好农村路”通畅工程5.633公里</t>
  </si>
  <si>
    <t>高楠镇2021年水毁公路进行修复</t>
  </si>
  <si>
    <t>渝财产业〔2021〕94号</t>
  </si>
  <si>
    <t>与附表1“城口县2021年高楠镇水毁公路修复工程”为同一个项目</t>
  </si>
  <si>
    <t>城口县2021年岚天乡三河村孙家坝产业基地建设项目二期</t>
  </si>
  <si>
    <t>产业项目</t>
  </si>
  <si>
    <t>扩建</t>
  </si>
  <si>
    <t>岚天乡三河村</t>
  </si>
  <si>
    <t>岚天乡人民政府</t>
  </si>
  <si>
    <t>三河村孙家坝产业基地建设河堤修建约240米，包括土石方开挖约3000m³，河堤修建约240m，场地平整约500平方米，栏杆约150m，土石方回填约1500m³，碎石地面约150平方米等基础设施。</t>
  </si>
  <si>
    <t>城口县2021年龙田乡中安村（易地扶贫搬迁安置点）脱贫村巩固提升工程</t>
  </si>
  <si>
    <t>龙田乡中安村</t>
  </si>
  <si>
    <t>县发展改革委</t>
  </si>
  <si>
    <t>龙田乡人民政府</t>
  </si>
  <si>
    <t>巩固拓展脱贫攻坚成果同乡村振兴有效衔接相关支出，具体以实际设计为准。</t>
  </si>
  <si>
    <t>城口县2021年重大动物疫病强制扑杀项目</t>
  </si>
  <si>
    <t>城口县</t>
  </si>
  <si>
    <t>县农业农村委</t>
  </si>
  <si>
    <t>2类重大动物疫病强制扑杀</t>
  </si>
  <si>
    <t>城口县2021年动物疫病防控项目</t>
  </si>
  <si>
    <t>（1）重大动物疫病应急物资采购。（2）完成市农委一年一度的监测任务兽医实验室所用设备、试剂、耗材等； （3）人兽共患病排查、流行病学调查；（4）重大动物疫情突发应急处置（发生重大动物疫情的封锁、紧急处置等）；（5）病死畜禽收贮点运转、病害动物无害化处理；（6）重大动物疫病强制免疫购买社会化服务等。</t>
  </si>
  <si>
    <t>城口县2021年农村环境整治及畜禽粪污处理项目</t>
  </si>
  <si>
    <t>修齐镇、河鱼乡、龙田乡、东安镇、高楠镇、复兴街道</t>
  </si>
  <si>
    <t>用于6个乡镇街道农村环境综合整治及农村畜禽粪污处理等</t>
  </si>
  <si>
    <t>附件3
城口县2021年涉农资金项目调整资金来源明细表</t>
  </si>
  <si>
    <t>序号</t>
  </si>
  <si>
    <t>项目名称</t>
  </si>
  <si>
    <t>项目类型</t>
  </si>
  <si>
    <t>建设性质</t>
  </si>
  <si>
    <t>实施地点</t>
  </si>
  <si>
    <t>时间进度安排</t>
  </si>
  <si>
    <t>实施单位</t>
  </si>
  <si>
    <t>建设任务</t>
  </si>
  <si>
    <t>原项目资金来源</t>
  </si>
  <si>
    <t>调整后项目资金来源</t>
  </si>
  <si>
    <t>实施年度</t>
  </si>
  <si>
    <t>完工年度</t>
  </si>
  <si>
    <t>主管部门</t>
  </si>
  <si>
    <t>业主单位</t>
  </si>
  <si>
    <t>市级预算文号</t>
  </si>
  <si>
    <t>资金性质</t>
  </si>
  <si>
    <t>计划文号</t>
  </si>
  <si>
    <t>城口县东安镇2021年灾后恢复巩固拓展脱贫攻坚成果项目</t>
  </si>
  <si>
    <t>东安镇各村（社区）</t>
  </si>
  <si>
    <t>县乡村振兴局</t>
  </si>
  <si>
    <t>东安镇人民政府</t>
  </si>
  <si>
    <t>修复因灾导致的村社道路、产业路、桥涵、饮水安全、产业受损等，切实解决影响群众“两不愁三保障”的急难愁盼问题。具体以实施方案或设计方案为准。</t>
  </si>
  <si>
    <t>渝财农〔2021〕50号</t>
  </si>
  <si>
    <t>市级奖补资金</t>
  </si>
  <si>
    <t>城委农办〔2021〕21 号</t>
  </si>
  <si>
    <t>市级衔接资金</t>
  </si>
  <si>
    <t>城口县2021年农村户厕改造项目</t>
  </si>
  <si>
    <t>全县</t>
  </si>
  <si>
    <t>改造提升1000户农村卫生厕所,按照1000元/户补助，农村户厕改造补助资金100万元。</t>
  </si>
  <si>
    <t>城委农办〔2021〕19号</t>
  </si>
  <si>
    <t>农村综合改革市级奖补资金</t>
  </si>
  <si>
    <t>城口县2021年东安镇新建村村级便民服务中心改造项目</t>
  </si>
  <si>
    <t>东安镇新建村1组</t>
  </si>
  <si>
    <t>县委组织部</t>
  </si>
  <si>
    <t>维修村便民服务大厅200平方米，拆除40平方米墙体进行维修加固，完善配套设备设施。以实际设计为准。</t>
  </si>
  <si>
    <t>城扶组办发〔2021〕16号、城委农办〔2021〕19 号调整</t>
  </si>
  <si>
    <t>渝财农〔2021〕81号</t>
  </si>
  <si>
    <t>市级农村综合改革资金</t>
  </si>
  <si>
    <t>城口县蓼子乡2021年茶林村便民服务中心提升工程</t>
  </si>
  <si>
    <t>蓼子乡茶林村</t>
  </si>
  <si>
    <t>蓼子乡人民政府</t>
  </si>
  <si>
    <t>维修改造茶林村便民服务中心业务用房400平方米。以实际设计为准。</t>
  </si>
  <si>
    <t>城口县高观镇2021年铁索桥维修项目</t>
  </si>
  <si>
    <t>城口县高观镇东升村、蒲池村等村</t>
  </si>
  <si>
    <t>高观镇人民政府</t>
  </si>
  <si>
    <t>维修东升村2座、蒲池村1座因灾损毁铁索桥及其他群众反映强烈的受损基础设施。</t>
  </si>
  <si>
    <t>城口县鸡鸣乡2021年金岩村党群服务中心</t>
  </si>
  <si>
    <t>村公共服务</t>
  </si>
  <si>
    <t>鸡鸣乡金岩村</t>
  </si>
  <si>
    <t>鸡鸣乡人民政府</t>
  </si>
  <si>
    <t>新建占地面积96平方米，砖混结构，建筑高度13.95m，建筑层数3层，建筑面积274.89平方米</t>
  </si>
  <si>
    <r>
      <rPr>
        <sz val="10"/>
        <color rgb="FF000000"/>
        <rFont val="宋体"/>
        <charset val="134"/>
      </rPr>
      <t>渝财预〔2021〕26号</t>
    </r>
    <r>
      <rPr>
        <sz val="10"/>
        <color rgb="FFFF0000"/>
        <rFont val="宋体"/>
        <charset val="134"/>
      </rPr>
      <t>6</t>
    </r>
    <r>
      <rPr>
        <sz val="10"/>
        <color rgb="FF000000"/>
        <rFont val="宋体"/>
        <charset val="134"/>
      </rPr>
      <t>万元、渝财产业〔2021〕94号</t>
    </r>
    <r>
      <rPr>
        <sz val="10"/>
        <color rgb="FFFF0000"/>
        <rFont val="宋体"/>
        <charset val="134"/>
      </rPr>
      <t>29</t>
    </r>
    <r>
      <rPr>
        <sz val="10"/>
        <color rgb="FF000000"/>
        <rFont val="宋体"/>
        <charset val="134"/>
      </rPr>
      <t>万元</t>
    </r>
  </si>
  <si>
    <t>城口县修齐中心卫生院项目</t>
  </si>
  <si>
    <t>县卫生健康委</t>
  </si>
  <si>
    <t>修齐中心卫生院</t>
  </si>
  <si>
    <t>改扩建业务用房1990平方米，院坝改造。以实际设计为准。</t>
  </si>
  <si>
    <t>城扶组办发〔2021〕16号</t>
  </si>
  <si>
    <t>城口县2021年龙田乡团堡村通畅工程</t>
  </si>
  <si>
    <t>龙田乡团堡村</t>
  </si>
  <si>
    <t>新建“四好农村路”通畅工程4公里</t>
  </si>
  <si>
    <r>
      <rPr>
        <sz val="10"/>
        <rFont val="宋体"/>
        <charset val="134"/>
        <scheme val="minor"/>
      </rPr>
      <t>渝财产业〔2021〕94号</t>
    </r>
    <r>
      <rPr>
        <sz val="10"/>
        <color rgb="FFFF0000"/>
        <rFont val="宋体"/>
        <charset val="134"/>
        <scheme val="minor"/>
      </rPr>
      <t>246</t>
    </r>
    <r>
      <rPr>
        <sz val="10"/>
        <rFont val="宋体"/>
        <charset val="134"/>
        <scheme val="minor"/>
      </rPr>
      <t>万元，渝财农〔2021〕81号</t>
    </r>
    <r>
      <rPr>
        <sz val="10"/>
        <color rgb="FFFF0000"/>
        <rFont val="宋体"/>
        <charset val="134"/>
        <scheme val="minor"/>
      </rPr>
      <t>154</t>
    </r>
    <r>
      <rPr>
        <sz val="10"/>
        <rFont val="宋体"/>
        <charset val="134"/>
        <scheme val="minor"/>
      </rPr>
      <t>万元</t>
    </r>
  </si>
  <si>
    <r>
      <rPr>
        <sz val="10"/>
        <rFont val="宋体"/>
        <charset val="134"/>
        <scheme val="minor"/>
      </rPr>
      <t>市级衔接资金</t>
    </r>
    <r>
      <rPr>
        <sz val="10"/>
        <color rgb="FFFF0000"/>
        <rFont val="宋体"/>
        <charset val="134"/>
        <scheme val="minor"/>
      </rPr>
      <t>246</t>
    </r>
    <r>
      <rPr>
        <sz val="10"/>
        <rFont val="宋体"/>
        <charset val="134"/>
        <scheme val="minor"/>
      </rPr>
      <t>万元，市级农村综合改革资金</t>
    </r>
    <r>
      <rPr>
        <sz val="10"/>
        <color rgb="FFFF0000"/>
        <rFont val="宋体"/>
        <charset val="134"/>
        <scheme val="minor"/>
      </rPr>
      <t>154</t>
    </r>
    <r>
      <rPr>
        <sz val="10"/>
        <rFont val="宋体"/>
        <charset val="134"/>
        <scheme val="minor"/>
      </rPr>
      <t>万元</t>
    </r>
  </si>
  <si>
    <r>
      <rPr>
        <sz val="10"/>
        <rFont val="宋体"/>
        <charset val="134"/>
        <scheme val="minor"/>
      </rPr>
      <t>渝财产业〔2021〕94号</t>
    </r>
    <r>
      <rPr>
        <sz val="10"/>
        <color rgb="FFFF0000"/>
        <rFont val="宋体"/>
        <charset val="134"/>
        <scheme val="minor"/>
      </rPr>
      <t>275</t>
    </r>
    <r>
      <rPr>
        <sz val="10"/>
        <rFont val="宋体"/>
        <charset val="134"/>
        <scheme val="minor"/>
      </rPr>
      <t>万元，渝财预〔2021〕26号</t>
    </r>
    <r>
      <rPr>
        <sz val="10"/>
        <color rgb="FFFF0000"/>
        <rFont val="宋体"/>
        <charset val="134"/>
        <scheme val="minor"/>
      </rPr>
      <t>105</t>
    </r>
    <r>
      <rPr>
        <sz val="10"/>
        <rFont val="宋体"/>
        <charset val="134"/>
        <scheme val="minor"/>
      </rPr>
      <t>万元，渝财农〔2021〕81号</t>
    </r>
    <r>
      <rPr>
        <sz val="10"/>
        <color rgb="FFFF0000"/>
        <rFont val="宋体"/>
        <charset val="134"/>
        <scheme val="minor"/>
      </rPr>
      <t>20</t>
    </r>
    <r>
      <rPr>
        <sz val="10"/>
        <rFont val="宋体"/>
        <charset val="134"/>
        <scheme val="minor"/>
      </rPr>
      <t>万元，</t>
    </r>
  </si>
  <si>
    <r>
      <rPr>
        <sz val="10"/>
        <rFont val="宋体"/>
        <charset val="134"/>
        <scheme val="minor"/>
      </rPr>
      <t>市级衔接资金</t>
    </r>
    <r>
      <rPr>
        <sz val="10"/>
        <color rgb="FFFF0000"/>
        <rFont val="宋体"/>
        <charset val="134"/>
        <scheme val="minor"/>
      </rPr>
      <t>380</t>
    </r>
    <r>
      <rPr>
        <sz val="10"/>
        <rFont val="宋体"/>
        <charset val="134"/>
        <scheme val="minor"/>
      </rPr>
      <t>万元，市级农村综合改革资金</t>
    </r>
    <r>
      <rPr>
        <sz val="10"/>
        <color rgb="FFFF0000"/>
        <rFont val="宋体"/>
        <charset val="134"/>
        <scheme val="minor"/>
      </rPr>
      <t>20</t>
    </r>
    <r>
      <rPr>
        <sz val="10"/>
        <rFont val="宋体"/>
        <charset val="134"/>
        <scheme val="minor"/>
      </rPr>
      <t>万元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</si>
</sst>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8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方正黑体_GBK"/>
      <charset val="134"/>
    </font>
    <font>
      <sz val="9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方正黑体_GBK"/>
      <charset val="134"/>
    </font>
    <font>
      <b/>
      <sz val="12"/>
      <name val="Times New Roman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方正小标宋_GBK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0" fillId="19" borderId="13" applyNumberFormat="0" applyAlignment="0" applyProtection="0">
      <alignment vertical="center"/>
    </xf>
    <xf numFmtId="0" fontId="42" fillId="19" borderId="10" applyNumberFormat="0" applyAlignment="0" applyProtection="0">
      <alignment vertical="center"/>
    </xf>
    <xf numFmtId="0" fontId="43" fillId="24" borderId="15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2" fillId="0" borderId="0"/>
    <xf numFmtId="0" fontId="26" fillId="3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4" fillId="0" borderId="0"/>
    <xf numFmtId="0" fontId="26" fillId="1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wrapText="1"/>
    </xf>
    <xf numFmtId="0" fontId="4" fillId="0" borderId="0" xfId="0" applyFont="1" applyFill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8" fillId="0" borderId="6" xfId="54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7" fillId="0" borderId="6" xfId="48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2" fillId="0" borderId="6" xfId="0" applyFont="1" applyBorder="1">
      <alignment vertical="center"/>
    </xf>
    <xf numFmtId="0" fontId="3" fillId="0" borderId="6" xfId="0" applyFont="1" applyFill="1" applyBorder="1" applyAlignment="1">
      <alignment wrapText="1"/>
    </xf>
    <xf numFmtId="0" fontId="4" fillId="0" borderId="6" xfId="0" applyFont="1" applyFill="1" applyBorder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righ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left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9" fillId="0" borderId="6" xfId="0" applyFont="1" applyFill="1" applyBorder="1" applyAlignment="1">
      <alignment horizontal="right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1" xfId="51"/>
    <cellStyle name="常规 2" xfId="52"/>
    <cellStyle name="常规 4" xfId="53"/>
    <cellStyle name="常规_Sheet1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~1\AppData\Local\Temp\NTKOFTmpFiles\&#22478;&#21475;&#21439;2019&#24180;7&#26376;&#33073;&#36139;&#25915;&#22362;&#39033;&#30446;&#24211;&#28165;&#29702;&#21644;&#23436;&#21892;2019.7\&#22478;&#25206;&#32452;&#21150;&#21457;&#12308;2019&#12309;78&#21495;&#20851;&#20110;&#36827;&#19968;&#27493;&#28165;&#29702;&#23436;&#21892;&#33073;&#36139;&#25915;&#22362;&#39033;&#30446;&#24211;&#24037;&#20316;&#30340;&#34917;&#20805;&#36890;&#30693;\&#38468;&#20214;1&#65306;&#37325;&#24198;&#24066;&#21306;&#65288;&#21439;&#12289;&#33258;&#27835;&#21439;&#65289;&#33073;&#36139;&#25915;&#22362;&#39033;&#30446;&#24211;&#22791;&#26696;&#34920;&#65288;&#35843;&#25972;&#2151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 项目库备案表"/>
      <sheetName val="勿删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abSelected="1" zoomScale="85" zoomScaleNormal="85" topLeftCell="A2" workbookViewId="0">
      <pane ySplit="4" topLeftCell="A6" activePane="bottomLeft" state="frozen"/>
      <selection/>
      <selection pane="bottomLeft" activeCell="J8" sqref="J8"/>
    </sheetView>
  </sheetViews>
  <sheetFormatPr defaultColWidth="9" defaultRowHeight="13.5"/>
  <cols>
    <col min="1" max="1" width="6" style="75" customWidth="1"/>
    <col min="2" max="2" width="31.5" style="76" customWidth="1"/>
    <col min="3" max="3" width="12.25" style="77" customWidth="1"/>
    <col min="4" max="4" width="9.25" style="77" customWidth="1"/>
    <col min="5" max="5" width="14.625" style="77" customWidth="1"/>
    <col min="6" max="7" width="10.625" style="77" customWidth="1"/>
    <col min="8" max="8" width="12.5" style="77" customWidth="1"/>
    <col min="9" max="9" width="14.25" style="75" customWidth="1"/>
    <col min="10" max="10" width="37.625" style="76" customWidth="1"/>
    <col min="11" max="11" width="10.75" style="78" customWidth="1"/>
    <col min="12" max="12" width="13.25" style="77" customWidth="1"/>
    <col min="13" max="13" width="13.75" style="77" customWidth="1"/>
    <col min="14" max="14" width="15.875" style="77" customWidth="1"/>
    <col min="15" max="15" width="14" style="75" customWidth="1"/>
    <col min="16" max="16" width="10" style="79" customWidth="1"/>
    <col min="17" max="17" width="14.375" style="80" customWidth="1"/>
    <col min="18" max="16384" width="9" style="77"/>
  </cols>
  <sheetData>
    <row r="1" s="44" customFormat="1" spans="2:11">
      <c r="B1" s="81"/>
      <c r="J1" s="81"/>
      <c r="K1" s="99"/>
    </row>
    <row r="2" s="44" customFormat="1" ht="14.25" spans="1:16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="44" customFormat="1" ht="31.5" customHeight="1" spans="1:17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14"/>
    </row>
    <row r="4" s="45" customFormat="1" ht="24.75" customHeight="1" spans="1:17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8"/>
      <c r="H4" s="48" t="s">
        <v>7</v>
      </c>
      <c r="I4" s="48"/>
      <c r="J4" s="48" t="s">
        <v>8</v>
      </c>
      <c r="K4" s="100" t="s">
        <v>9</v>
      </c>
      <c r="L4" s="59" t="s">
        <v>10</v>
      </c>
      <c r="M4" s="48" t="s">
        <v>11</v>
      </c>
      <c r="N4" s="48" t="s">
        <v>12</v>
      </c>
      <c r="O4" s="48" t="s">
        <v>13</v>
      </c>
      <c r="P4" s="59" t="s">
        <v>14</v>
      </c>
      <c r="Q4" s="60" t="s">
        <v>15</v>
      </c>
    </row>
    <row r="5" s="45" customFormat="1" ht="26.25" customHeight="1" spans="1:17">
      <c r="A5" s="48"/>
      <c r="B5" s="48"/>
      <c r="C5" s="48"/>
      <c r="D5" s="48"/>
      <c r="E5" s="48"/>
      <c r="F5" s="48" t="s">
        <v>16</v>
      </c>
      <c r="G5" s="48" t="s">
        <v>17</v>
      </c>
      <c r="H5" s="48" t="s">
        <v>18</v>
      </c>
      <c r="I5" s="48" t="s">
        <v>19</v>
      </c>
      <c r="J5" s="48"/>
      <c r="K5" s="101"/>
      <c r="L5" s="48"/>
      <c r="M5" s="48"/>
      <c r="N5" s="48"/>
      <c r="O5" s="48"/>
      <c r="P5" s="48"/>
      <c r="Q5" s="60"/>
    </row>
    <row r="6" s="69" customFormat="1" ht="17.25" customHeight="1" spans="1:17">
      <c r="A6" s="48" t="s">
        <v>20</v>
      </c>
      <c r="B6" s="83"/>
      <c r="C6" s="84"/>
      <c r="D6" s="84"/>
      <c r="E6" s="84"/>
      <c r="F6" s="84"/>
      <c r="G6" s="84"/>
      <c r="H6" s="84"/>
      <c r="I6" s="84"/>
      <c r="J6" s="83"/>
      <c r="K6" s="83"/>
      <c r="L6" s="102">
        <f>SUM(L7:L18)</f>
        <v>2050</v>
      </c>
      <c r="M6" s="84"/>
      <c r="N6" s="84"/>
      <c r="O6" s="84"/>
      <c r="P6" s="84"/>
      <c r="Q6" s="84"/>
    </row>
    <row r="7" s="44" customFormat="1" ht="58.5" customHeight="1" spans="1:17">
      <c r="A7" s="85">
        <v>1</v>
      </c>
      <c r="B7" s="86" t="s">
        <v>21</v>
      </c>
      <c r="C7" s="87" t="s">
        <v>22</v>
      </c>
      <c r="D7" s="87" t="s">
        <v>23</v>
      </c>
      <c r="E7" s="87" t="s">
        <v>24</v>
      </c>
      <c r="F7" s="87">
        <v>2021.11</v>
      </c>
      <c r="G7" s="87">
        <v>2021.12</v>
      </c>
      <c r="H7" s="85" t="s">
        <v>25</v>
      </c>
      <c r="I7" s="85" t="s">
        <v>26</v>
      </c>
      <c r="J7" s="86" t="s">
        <v>27</v>
      </c>
      <c r="K7" s="90"/>
      <c r="L7" s="90">
        <v>500</v>
      </c>
      <c r="M7" s="89" t="s">
        <v>28</v>
      </c>
      <c r="N7" s="89" t="s">
        <v>29</v>
      </c>
      <c r="O7" s="86" t="s">
        <v>30</v>
      </c>
      <c r="P7" s="85"/>
      <c r="Q7" s="85"/>
    </row>
    <row r="8" s="70" customFormat="1" ht="68.25" customHeight="1" spans="1:17">
      <c r="A8" s="85">
        <v>2</v>
      </c>
      <c r="B8" s="86" t="s">
        <v>31</v>
      </c>
      <c r="C8" s="87" t="s">
        <v>22</v>
      </c>
      <c r="D8" s="87" t="s">
        <v>23</v>
      </c>
      <c r="E8" s="87" t="s">
        <v>32</v>
      </c>
      <c r="F8" s="87">
        <v>2021.11</v>
      </c>
      <c r="G8" s="87">
        <v>2021.12</v>
      </c>
      <c r="H8" s="87" t="s">
        <v>25</v>
      </c>
      <c r="I8" s="87" t="s">
        <v>26</v>
      </c>
      <c r="J8" s="86" t="s">
        <v>33</v>
      </c>
      <c r="K8" s="103"/>
      <c r="L8" s="103">
        <v>160</v>
      </c>
      <c r="M8" s="89" t="s">
        <v>28</v>
      </c>
      <c r="N8" s="89" t="s">
        <v>29</v>
      </c>
      <c r="O8" s="86" t="s">
        <v>30</v>
      </c>
      <c r="P8" s="89"/>
      <c r="Q8" s="86" t="s">
        <v>34</v>
      </c>
    </row>
    <row r="9" s="71" customFormat="1" ht="81" customHeight="1" spans="1:17">
      <c r="A9" s="85">
        <v>3</v>
      </c>
      <c r="B9" s="88" t="s">
        <v>35</v>
      </c>
      <c r="C9" s="89" t="s">
        <v>22</v>
      </c>
      <c r="D9" s="89" t="s">
        <v>23</v>
      </c>
      <c r="E9" s="89" t="s">
        <v>36</v>
      </c>
      <c r="F9" s="89">
        <v>2021.11</v>
      </c>
      <c r="G9" s="89">
        <v>2022.02</v>
      </c>
      <c r="H9" s="89" t="s">
        <v>25</v>
      </c>
      <c r="I9" s="89" t="s">
        <v>37</v>
      </c>
      <c r="J9" s="88" t="s">
        <v>38</v>
      </c>
      <c r="K9" s="103"/>
      <c r="L9" s="103">
        <v>430</v>
      </c>
      <c r="M9" s="89" t="s">
        <v>39</v>
      </c>
      <c r="N9" s="89" t="s">
        <v>29</v>
      </c>
      <c r="O9" s="89" t="s">
        <v>40</v>
      </c>
      <c r="P9" s="89"/>
      <c r="Q9" s="89"/>
    </row>
    <row r="10" s="72" customFormat="1" ht="62.25" customHeight="1" spans="1:17">
      <c r="A10" s="85">
        <v>4</v>
      </c>
      <c r="B10" s="90" t="s">
        <v>41</v>
      </c>
      <c r="C10" s="89" t="s">
        <v>22</v>
      </c>
      <c r="D10" s="87" t="s">
        <v>23</v>
      </c>
      <c r="E10" s="87" t="s">
        <v>42</v>
      </c>
      <c r="F10" s="87">
        <v>2021.1</v>
      </c>
      <c r="G10" s="87">
        <v>2021.12</v>
      </c>
      <c r="H10" s="87" t="s">
        <v>25</v>
      </c>
      <c r="I10" s="87" t="s">
        <v>43</v>
      </c>
      <c r="J10" s="88" t="s">
        <v>44</v>
      </c>
      <c r="K10" s="104"/>
      <c r="L10" s="105">
        <v>60</v>
      </c>
      <c r="M10" s="89" t="s">
        <v>28</v>
      </c>
      <c r="N10" s="89" t="s">
        <v>29</v>
      </c>
      <c r="O10" s="87" t="s">
        <v>30</v>
      </c>
      <c r="P10" s="106"/>
      <c r="Q10" s="87" t="s">
        <v>45</v>
      </c>
    </row>
    <row r="11" s="73" customFormat="1" ht="47.25" customHeight="1" spans="1:17">
      <c r="A11" s="85">
        <v>5</v>
      </c>
      <c r="B11" s="91" t="s">
        <v>46</v>
      </c>
      <c r="C11" s="92" t="s">
        <v>47</v>
      </c>
      <c r="D11" s="93" t="s">
        <v>23</v>
      </c>
      <c r="E11" s="92" t="s">
        <v>48</v>
      </c>
      <c r="F11" s="93">
        <v>2021.11</v>
      </c>
      <c r="G11" s="93">
        <v>2021.12</v>
      </c>
      <c r="H11" s="94" t="s">
        <v>49</v>
      </c>
      <c r="I11" s="94" t="s">
        <v>49</v>
      </c>
      <c r="J11" s="107" t="s">
        <v>50</v>
      </c>
      <c r="K11" s="108">
        <v>60</v>
      </c>
      <c r="L11" s="108">
        <v>30</v>
      </c>
      <c r="M11" s="89" t="s">
        <v>28</v>
      </c>
      <c r="N11" s="109" t="s">
        <v>29</v>
      </c>
      <c r="O11" s="93" t="s">
        <v>30</v>
      </c>
      <c r="P11" s="110" t="s">
        <v>51</v>
      </c>
      <c r="Q11" s="93" t="s">
        <v>34</v>
      </c>
    </row>
    <row r="12" s="73" customFormat="1" ht="49.5" customHeight="1" spans="1:17">
      <c r="A12" s="85">
        <v>6</v>
      </c>
      <c r="B12" s="91" t="s">
        <v>52</v>
      </c>
      <c r="C12" s="92" t="s">
        <v>47</v>
      </c>
      <c r="D12" s="93" t="s">
        <v>23</v>
      </c>
      <c r="E12" s="92" t="s">
        <v>53</v>
      </c>
      <c r="F12" s="93">
        <v>2021.11</v>
      </c>
      <c r="G12" s="93">
        <v>2021.12</v>
      </c>
      <c r="H12" s="94" t="s">
        <v>49</v>
      </c>
      <c r="I12" s="94" t="s">
        <v>49</v>
      </c>
      <c r="J12" s="107" t="s">
        <v>54</v>
      </c>
      <c r="K12" s="108">
        <v>380</v>
      </c>
      <c r="L12" s="108">
        <v>180</v>
      </c>
      <c r="M12" s="89" t="s">
        <v>28</v>
      </c>
      <c r="N12" s="109" t="s">
        <v>29</v>
      </c>
      <c r="O12" s="93" t="s">
        <v>30</v>
      </c>
      <c r="P12" s="110" t="s">
        <v>55</v>
      </c>
      <c r="Q12" s="93" t="s">
        <v>34</v>
      </c>
    </row>
    <row r="13" s="73" customFormat="1" ht="52.5" customHeight="1" spans="1:17">
      <c r="A13" s="85">
        <v>7</v>
      </c>
      <c r="B13" s="91" t="s">
        <v>56</v>
      </c>
      <c r="C13" s="92" t="s">
        <v>47</v>
      </c>
      <c r="D13" s="93" t="s">
        <v>23</v>
      </c>
      <c r="E13" s="92" t="s">
        <v>57</v>
      </c>
      <c r="F13" s="93">
        <v>2021.11</v>
      </c>
      <c r="G13" s="93">
        <v>2021.12</v>
      </c>
      <c r="H13" s="94" t="s">
        <v>49</v>
      </c>
      <c r="I13" s="94" t="s">
        <v>49</v>
      </c>
      <c r="J13" s="107" t="s">
        <v>58</v>
      </c>
      <c r="K13" s="108">
        <v>150</v>
      </c>
      <c r="L13" s="108">
        <v>80</v>
      </c>
      <c r="M13" s="89" t="s">
        <v>28</v>
      </c>
      <c r="N13" s="109" t="s">
        <v>29</v>
      </c>
      <c r="O13" s="93" t="s">
        <v>30</v>
      </c>
      <c r="P13" s="110"/>
      <c r="Q13" s="93" t="s">
        <v>34</v>
      </c>
    </row>
    <row r="14" s="73" customFormat="1" ht="48" customHeight="1" spans="1:17">
      <c r="A14" s="85">
        <v>8</v>
      </c>
      <c r="B14" s="90" t="s">
        <v>59</v>
      </c>
      <c r="C14" s="92" t="s">
        <v>47</v>
      </c>
      <c r="D14" s="93" t="s">
        <v>23</v>
      </c>
      <c r="E14" s="93" t="s">
        <v>60</v>
      </c>
      <c r="F14" s="93">
        <v>2021.11</v>
      </c>
      <c r="G14" s="93">
        <v>2021.12</v>
      </c>
      <c r="H14" s="94" t="s">
        <v>49</v>
      </c>
      <c r="I14" s="94" t="s">
        <v>49</v>
      </c>
      <c r="J14" s="107" t="s">
        <v>61</v>
      </c>
      <c r="K14" s="108">
        <v>430</v>
      </c>
      <c r="L14" s="108">
        <v>182</v>
      </c>
      <c r="M14" s="89" t="s">
        <v>28</v>
      </c>
      <c r="N14" s="109" t="s">
        <v>29</v>
      </c>
      <c r="O14" s="93" t="s">
        <v>30</v>
      </c>
      <c r="P14" s="110" t="s">
        <v>62</v>
      </c>
      <c r="Q14" s="93" t="s">
        <v>34</v>
      </c>
    </row>
    <row r="15" s="73" customFormat="1" ht="40.5" customHeight="1" spans="1:17">
      <c r="A15" s="85">
        <v>9</v>
      </c>
      <c r="B15" s="86" t="s">
        <v>63</v>
      </c>
      <c r="C15" s="93" t="s">
        <v>22</v>
      </c>
      <c r="D15" s="93" t="s">
        <v>23</v>
      </c>
      <c r="E15" s="93" t="s">
        <v>64</v>
      </c>
      <c r="F15" s="93">
        <v>2021.11</v>
      </c>
      <c r="G15" s="93">
        <v>2021.12</v>
      </c>
      <c r="H15" s="94" t="s">
        <v>49</v>
      </c>
      <c r="I15" s="94" t="s">
        <v>49</v>
      </c>
      <c r="J15" s="107" t="s">
        <v>65</v>
      </c>
      <c r="K15" s="108">
        <v>50</v>
      </c>
      <c r="L15" s="108">
        <v>30</v>
      </c>
      <c r="M15" s="89" t="s">
        <v>28</v>
      </c>
      <c r="N15" s="109" t="s">
        <v>29</v>
      </c>
      <c r="O15" s="93" t="s">
        <v>30</v>
      </c>
      <c r="P15" s="110"/>
      <c r="Q15" s="93" t="s">
        <v>34</v>
      </c>
    </row>
    <row r="16" s="73" customFormat="1" ht="45" customHeight="1" spans="1:17">
      <c r="A16" s="85">
        <v>10</v>
      </c>
      <c r="B16" s="95" t="s">
        <v>66</v>
      </c>
      <c r="C16" s="93" t="s">
        <v>47</v>
      </c>
      <c r="D16" s="93" t="s">
        <v>23</v>
      </c>
      <c r="E16" s="96" t="s">
        <v>67</v>
      </c>
      <c r="F16" s="93">
        <v>2021.11</v>
      </c>
      <c r="G16" s="93">
        <v>2021.12</v>
      </c>
      <c r="H16" s="94" t="s">
        <v>49</v>
      </c>
      <c r="I16" s="94" t="s">
        <v>49</v>
      </c>
      <c r="J16" s="107" t="s">
        <v>68</v>
      </c>
      <c r="K16" s="108">
        <v>160</v>
      </c>
      <c r="L16" s="108">
        <v>80</v>
      </c>
      <c r="M16" s="89" t="s">
        <v>28</v>
      </c>
      <c r="N16" s="109" t="s">
        <v>29</v>
      </c>
      <c r="O16" s="93" t="s">
        <v>30</v>
      </c>
      <c r="P16" s="110"/>
      <c r="Q16" s="93" t="s">
        <v>34</v>
      </c>
    </row>
    <row r="17" s="73" customFormat="1" ht="45" customHeight="1" spans="1:17">
      <c r="A17" s="85">
        <v>11</v>
      </c>
      <c r="B17" s="95" t="s">
        <v>69</v>
      </c>
      <c r="C17" s="93" t="s">
        <v>47</v>
      </c>
      <c r="D17" s="67" t="s">
        <v>70</v>
      </c>
      <c r="E17" s="92" t="s">
        <v>71</v>
      </c>
      <c r="F17" s="93">
        <v>2021.11</v>
      </c>
      <c r="G17" s="93">
        <v>2021.12</v>
      </c>
      <c r="H17" s="94" t="s">
        <v>49</v>
      </c>
      <c r="I17" s="94" t="s">
        <v>49</v>
      </c>
      <c r="J17" s="107" t="s">
        <v>72</v>
      </c>
      <c r="K17" s="108">
        <v>272</v>
      </c>
      <c r="L17" s="108">
        <v>20</v>
      </c>
      <c r="M17" s="89" t="s">
        <v>28</v>
      </c>
      <c r="N17" s="109" t="s">
        <v>29</v>
      </c>
      <c r="O17" s="93" t="s">
        <v>30</v>
      </c>
      <c r="P17" s="110"/>
      <c r="Q17" s="93"/>
    </row>
    <row r="18" s="74" customFormat="1" ht="42" customHeight="1" spans="1:17">
      <c r="A18" s="85">
        <v>12</v>
      </c>
      <c r="B18" s="97" t="s">
        <v>73</v>
      </c>
      <c r="C18" s="67" t="s">
        <v>47</v>
      </c>
      <c r="D18" s="67" t="s">
        <v>70</v>
      </c>
      <c r="E18" s="67" t="s">
        <v>74</v>
      </c>
      <c r="F18" s="98">
        <v>2020.09</v>
      </c>
      <c r="G18" s="98">
        <v>2021.12</v>
      </c>
      <c r="H18" s="94" t="s">
        <v>49</v>
      </c>
      <c r="I18" s="67" t="s">
        <v>49</v>
      </c>
      <c r="J18" s="107" t="s">
        <v>75</v>
      </c>
      <c r="K18" s="108">
        <v>298</v>
      </c>
      <c r="L18" s="111">
        <v>298</v>
      </c>
      <c r="M18" s="89" t="s">
        <v>28</v>
      </c>
      <c r="N18" s="109" t="s">
        <v>29</v>
      </c>
      <c r="O18" s="93" t="s">
        <v>30</v>
      </c>
      <c r="P18" s="112"/>
      <c r="Q18" s="115"/>
    </row>
    <row r="20" ht="20.25" spans="11:11">
      <c r="K20" s="113"/>
    </row>
  </sheetData>
  <mergeCells count="16">
    <mergeCell ref="F4:G4"/>
    <mergeCell ref="H4:I4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  <mergeCell ref="P4:P5"/>
    <mergeCell ref="Q4:Q5"/>
    <mergeCell ref="A2:P3"/>
  </mergeCells>
  <dataValidations count="1">
    <dataValidation type="list" allowBlank="1" showInputMessage="1" showErrorMessage="1" sqref="C7:C17">
      <formula1>项目类型</formula1>
    </dataValidation>
  </dataValidations>
  <pageMargins left="0.551181102362205" right="0.45" top="0.748031496062992" bottom="0.748031496062992" header="0.31496062992126" footer="0.31496062992126"/>
  <pageSetup paperSize="8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workbookViewId="0">
      <selection activeCell="I8" sqref="I8"/>
    </sheetView>
  </sheetViews>
  <sheetFormatPr defaultColWidth="9" defaultRowHeight="13.5"/>
  <cols>
    <col min="1" max="1" width="5.75" customWidth="1"/>
    <col min="2" max="2" width="26.625" customWidth="1"/>
    <col min="3" max="3" width="9.875" customWidth="1"/>
    <col min="4" max="4" width="9.25" customWidth="1"/>
    <col min="5" max="5" width="10.25" customWidth="1"/>
    <col min="6" max="6" width="10" customWidth="1"/>
    <col min="7" max="7" width="10.375" customWidth="1"/>
    <col min="8" max="8" width="9.75" customWidth="1"/>
    <col min="9" max="9" width="10" customWidth="1"/>
    <col min="10" max="10" width="22.25" customWidth="1"/>
    <col min="11" max="11" width="11.125" customWidth="1"/>
    <col min="12" max="12" width="12.25" customWidth="1"/>
    <col min="13" max="13" width="11.625" customWidth="1"/>
    <col min="14" max="14" width="20.25" customWidth="1"/>
    <col min="15" max="15" width="9.75" customWidth="1"/>
  </cols>
  <sheetData>
    <row r="1" s="44" customFormat="1" ht="14.25" spans="1:1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="44" customFormat="1" ht="27.75" customHeight="1" spans="1: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="45" customFormat="1" ht="22.5" customHeight="1" spans="1:15">
      <c r="A3" s="48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/>
      <c r="H3" s="48" t="s">
        <v>7</v>
      </c>
      <c r="I3" s="48"/>
      <c r="J3" s="48" t="s">
        <v>8</v>
      </c>
      <c r="K3" s="59" t="s">
        <v>77</v>
      </c>
      <c r="L3" s="48" t="s">
        <v>11</v>
      </c>
      <c r="M3" s="48" t="s">
        <v>12</v>
      </c>
      <c r="N3" s="48" t="s">
        <v>13</v>
      </c>
      <c r="O3" s="60" t="s">
        <v>15</v>
      </c>
    </row>
    <row r="4" s="45" customFormat="1" ht="22.5" customHeight="1" spans="1:15">
      <c r="A4" s="48"/>
      <c r="B4" s="48"/>
      <c r="C4" s="48"/>
      <c r="D4" s="48"/>
      <c r="E4" s="48"/>
      <c r="F4" s="48" t="s">
        <v>16</v>
      </c>
      <c r="G4" s="48" t="s">
        <v>17</v>
      </c>
      <c r="H4" s="48" t="s">
        <v>18</v>
      </c>
      <c r="I4" s="48" t="s">
        <v>19</v>
      </c>
      <c r="J4" s="48"/>
      <c r="K4" s="48"/>
      <c r="L4" s="48"/>
      <c r="M4" s="48"/>
      <c r="N4" s="48"/>
      <c r="O4" s="60"/>
    </row>
    <row r="5" s="45" customFormat="1" ht="20.25" customHeight="1" spans="1:15">
      <c r="A5" s="49" t="s">
        <v>78</v>
      </c>
      <c r="B5" s="48"/>
      <c r="C5" s="48"/>
      <c r="D5" s="48"/>
      <c r="E5" s="48"/>
      <c r="F5" s="48"/>
      <c r="G5" s="48"/>
      <c r="H5" s="48"/>
      <c r="I5" s="48"/>
      <c r="K5" s="61">
        <f>SUM(K6:K14)</f>
        <v>1578.044071</v>
      </c>
      <c r="M5" s="48"/>
      <c r="N5" s="62"/>
      <c r="O5" s="60"/>
    </row>
    <row r="6" s="46" customFormat="1" ht="44.25" customHeight="1" spans="1:15">
      <c r="A6" s="50">
        <v>1</v>
      </c>
      <c r="B6" s="51" t="s">
        <v>79</v>
      </c>
      <c r="C6" s="23" t="s">
        <v>22</v>
      </c>
      <c r="D6" s="24" t="s">
        <v>23</v>
      </c>
      <c r="E6" s="24" t="s">
        <v>80</v>
      </c>
      <c r="F6" s="52">
        <v>2021.1</v>
      </c>
      <c r="G6" s="52">
        <v>2021.12</v>
      </c>
      <c r="H6" s="51" t="s">
        <v>81</v>
      </c>
      <c r="I6" s="24" t="s">
        <v>82</v>
      </c>
      <c r="J6" s="24" t="s">
        <v>83</v>
      </c>
      <c r="K6" s="63">
        <v>200</v>
      </c>
      <c r="L6" s="24" t="s">
        <v>84</v>
      </c>
      <c r="M6" s="15" t="s">
        <v>85</v>
      </c>
      <c r="N6" s="15" t="s">
        <v>86</v>
      </c>
      <c r="O6" s="39"/>
    </row>
    <row r="7" s="46" customFormat="1" ht="54" customHeight="1" spans="1:15">
      <c r="A7" s="50">
        <v>2</v>
      </c>
      <c r="B7" s="53" t="s">
        <v>87</v>
      </c>
      <c r="C7" s="54" t="s">
        <v>22</v>
      </c>
      <c r="D7" s="24" t="s">
        <v>23</v>
      </c>
      <c r="E7" s="55" t="s">
        <v>88</v>
      </c>
      <c r="F7" s="52">
        <v>2021.1</v>
      </c>
      <c r="G7" s="52">
        <v>2021.12</v>
      </c>
      <c r="H7" s="53" t="s">
        <v>81</v>
      </c>
      <c r="I7" s="24" t="s">
        <v>82</v>
      </c>
      <c r="J7" s="55" t="s">
        <v>89</v>
      </c>
      <c r="K7" s="63">
        <v>500</v>
      </c>
      <c r="L7" s="64" t="s">
        <v>90</v>
      </c>
      <c r="M7" s="15" t="s">
        <v>85</v>
      </c>
      <c r="N7" s="15" t="s">
        <v>91</v>
      </c>
      <c r="O7" s="39"/>
    </row>
    <row r="8" s="46" customFormat="1" ht="43.5" customHeight="1" spans="1:15">
      <c r="A8" s="50">
        <v>3</v>
      </c>
      <c r="B8" s="53" t="s">
        <v>92</v>
      </c>
      <c r="C8" s="54" t="s">
        <v>22</v>
      </c>
      <c r="D8" s="24" t="s">
        <v>23</v>
      </c>
      <c r="E8" s="55" t="s">
        <v>93</v>
      </c>
      <c r="F8" s="52">
        <v>2021.1</v>
      </c>
      <c r="G8" s="52">
        <v>2021.12</v>
      </c>
      <c r="H8" s="53" t="s">
        <v>81</v>
      </c>
      <c r="I8" s="24" t="s">
        <v>82</v>
      </c>
      <c r="J8" s="55" t="s">
        <v>94</v>
      </c>
      <c r="K8" s="65">
        <v>473.044071</v>
      </c>
      <c r="L8" s="24" t="s">
        <v>84</v>
      </c>
      <c r="M8" s="15" t="s">
        <v>85</v>
      </c>
      <c r="N8" s="15" t="s">
        <v>86</v>
      </c>
      <c r="O8" s="39"/>
    </row>
    <row r="9" ht="68.25" customHeight="1" spans="1:15">
      <c r="A9" s="50">
        <v>4</v>
      </c>
      <c r="B9" s="53" t="s">
        <v>41</v>
      </c>
      <c r="C9" s="54" t="s">
        <v>22</v>
      </c>
      <c r="D9" s="55" t="s">
        <v>23</v>
      </c>
      <c r="E9" s="55" t="s">
        <v>42</v>
      </c>
      <c r="F9" s="56">
        <v>2021.1</v>
      </c>
      <c r="G9" s="56">
        <v>2021.12</v>
      </c>
      <c r="H9" s="53" t="s">
        <v>25</v>
      </c>
      <c r="I9" s="55" t="s">
        <v>43</v>
      </c>
      <c r="J9" s="55" t="s">
        <v>95</v>
      </c>
      <c r="K9" s="66">
        <v>20</v>
      </c>
      <c r="L9" s="24" t="s">
        <v>84</v>
      </c>
      <c r="M9" s="15" t="s">
        <v>85</v>
      </c>
      <c r="N9" s="55" t="s">
        <v>96</v>
      </c>
      <c r="O9" s="55" t="s">
        <v>97</v>
      </c>
    </row>
    <row r="10" ht="99" customHeight="1" spans="1:15">
      <c r="A10" s="50">
        <v>5</v>
      </c>
      <c r="B10" s="53" t="s">
        <v>98</v>
      </c>
      <c r="C10" s="54" t="s">
        <v>99</v>
      </c>
      <c r="D10" s="55" t="s">
        <v>100</v>
      </c>
      <c r="E10" s="55" t="s">
        <v>101</v>
      </c>
      <c r="F10" s="56">
        <v>2021.11</v>
      </c>
      <c r="G10" s="56">
        <v>2021.12</v>
      </c>
      <c r="H10" s="53" t="s">
        <v>49</v>
      </c>
      <c r="I10" s="55" t="s">
        <v>102</v>
      </c>
      <c r="J10" s="55" t="s">
        <v>103</v>
      </c>
      <c r="K10" s="66">
        <v>70</v>
      </c>
      <c r="L10" s="24" t="s">
        <v>84</v>
      </c>
      <c r="M10" s="15" t="s">
        <v>85</v>
      </c>
      <c r="N10" s="55" t="s">
        <v>86</v>
      </c>
      <c r="O10" s="67"/>
    </row>
    <row r="11" ht="57.75" customHeight="1" spans="1:15">
      <c r="A11" s="50">
        <v>6</v>
      </c>
      <c r="B11" s="53" t="s">
        <v>104</v>
      </c>
      <c r="C11" s="54" t="s">
        <v>22</v>
      </c>
      <c r="D11" s="55" t="s">
        <v>23</v>
      </c>
      <c r="E11" s="55" t="s">
        <v>105</v>
      </c>
      <c r="F11" s="56">
        <v>2021.1</v>
      </c>
      <c r="G11" s="56">
        <v>2021.12</v>
      </c>
      <c r="H11" s="53" t="s">
        <v>106</v>
      </c>
      <c r="I11" s="55" t="s">
        <v>107</v>
      </c>
      <c r="J11" s="55" t="s">
        <v>108</v>
      </c>
      <c r="K11" s="66">
        <v>40</v>
      </c>
      <c r="L11" s="24" t="s">
        <v>84</v>
      </c>
      <c r="M11" s="15" t="s">
        <v>85</v>
      </c>
      <c r="N11" s="55" t="s">
        <v>96</v>
      </c>
      <c r="O11" s="67"/>
    </row>
    <row r="12" ht="36" customHeight="1" spans="1:15">
      <c r="A12" s="50">
        <v>7</v>
      </c>
      <c r="B12" s="53" t="s">
        <v>109</v>
      </c>
      <c r="C12" s="54" t="s">
        <v>99</v>
      </c>
      <c r="D12" s="55" t="s">
        <v>23</v>
      </c>
      <c r="E12" s="55" t="s">
        <v>110</v>
      </c>
      <c r="F12" s="56">
        <v>2021.1</v>
      </c>
      <c r="G12" s="56">
        <v>2021.12</v>
      </c>
      <c r="H12" s="53" t="s">
        <v>111</v>
      </c>
      <c r="I12" s="55" t="s">
        <v>111</v>
      </c>
      <c r="J12" s="55" t="s">
        <v>112</v>
      </c>
      <c r="K12" s="66">
        <v>25</v>
      </c>
      <c r="L12" s="24" t="s">
        <v>84</v>
      </c>
      <c r="M12" s="15" t="s">
        <v>85</v>
      </c>
      <c r="N12" s="55" t="s">
        <v>96</v>
      </c>
      <c r="O12" s="67"/>
    </row>
    <row r="13" ht="143.25" customHeight="1" spans="1:15">
      <c r="A13" s="50">
        <v>8</v>
      </c>
      <c r="B13" s="53" t="s">
        <v>113</v>
      </c>
      <c r="C13" s="54" t="s">
        <v>99</v>
      </c>
      <c r="D13" s="55" t="s">
        <v>23</v>
      </c>
      <c r="E13" s="55" t="s">
        <v>110</v>
      </c>
      <c r="F13" s="56">
        <v>2021.1</v>
      </c>
      <c r="G13" s="56">
        <v>2021.12</v>
      </c>
      <c r="H13" s="53" t="s">
        <v>111</v>
      </c>
      <c r="I13" s="55" t="s">
        <v>111</v>
      </c>
      <c r="J13" s="55" t="s">
        <v>114</v>
      </c>
      <c r="K13" s="66">
        <v>150</v>
      </c>
      <c r="L13" s="24" t="s">
        <v>84</v>
      </c>
      <c r="M13" s="15" t="s">
        <v>85</v>
      </c>
      <c r="N13" s="55" t="s">
        <v>96</v>
      </c>
      <c r="O13" s="67"/>
    </row>
    <row r="14" ht="57.75" customHeight="1" spans="1:15">
      <c r="A14" s="50">
        <v>9</v>
      </c>
      <c r="B14" s="53" t="s">
        <v>115</v>
      </c>
      <c r="C14" s="54" t="s">
        <v>99</v>
      </c>
      <c r="D14" s="55" t="s">
        <v>23</v>
      </c>
      <c r="E14" s="57" t="s">
        <v>116</v>
      </c>
      <c r="F14" s="56">
        <v>2021.1</v>
      </c>
      <c r="G14" s="56">
        <v>2021.12</v>
      </c>
      <c r="H14" s="53" t="s">
        <v>111</v>
      </c>
      <c r="I14" s="55" t="s">
        <v>111</v>
      </c>
      <c r="J14" s="55" t="s">
        <v>117</v>
      </c>
      <c r="K14" s="66">
        <v>100</v>
      </c>
      <c r="L14" s="24" t="s">
        <v>84</v>
      </c>
      <c r="M14" s="15" t="s">
        <v>85</v>
      </c>
      <c r="N14" s="55" t="s">
        <v>96</v>
      </c>
      <c r="O14" s="68"/>
    </row>
    <row r="16" spans="4:4">
      <c r="D16" s="58"/>
    </row>
  </sheetData>
  <mergeCells count="14">
    <mergeCell ref="F3:G3"/>
    <mergeCell ref="H3:I3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  <mergeCell ref="A1:O2"/>
  </mergeCells>
  <dataValidations count="1">
    <dataValidation type="list" allowBlank="1" showInputMessage="1" showErrorMessage="1" sqref="C6:C10 C12:C14">
      <formula1>项目类型</formula1>
    </dataValidation>
  </dataValidations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selection activeCell="A1" sqref="A1:Q2"/>
    </sheetView>
  </sheetViews>
  <sheetFormatPr defaultColWidth="9" defaultRowHeight="13.5"/>
  <cols>
    <col min="1" max="1" width="4.625" customWidth="1"/>
    <col min="2" max="2" width="16.125" customWidth="1"/>
    <col min="4" max="4" width="8" customWidth="1"/>
    <col min="8" max="8" width="11.5" customWidth="1"/>
    <col min="9" max="9" width="14.625" customWidth="1"/>
    <col min="10" max="10" width="26.875" customWidth="1"/>
    <col min="12" max="12" width="12.75" customWidth="1"/>
    <col min="13" max="13" width="10.625" customWidth="1"/>
    <col min="14" max="14" width="10.75" customWidth="1"/>
    <col min="15" max="15" width="13.625" customWidth="1"/>
    <col min="16" max="16" width="11.875" customWidth="1"/>
    <col min="17" max="17" width="11.75" customWidth="1"/>
  </cols>
  <sheetData>
    <row r="1" ht="14.25" spans="1:17">
      <c r="A1" s="6" t="s">
        <v>118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30" customHeight="1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27" customHeight="1" spans="1:17">
      <c r="A3" s="8" t="s">
        <v>119</v>
      </c>
      <c r="B3" s="8" t="s">
        <v>120</v>
      </c>
      <c r="C3" s="8" t="s">
        <v>121</v>
      </c>
      <c r="D3" s="8" t="s">
        <v>122</v>
      </c>
      <c r="E3" s="8" t="s">
        <v>123</v>
      </c>
      <c r="F3" s="9" t="s">
        <v>124</v>
      </c>
      <c r="G3" s="10"/>
      <c r="H3" s="9" t="s">
        <v>125</v>
      </c>
      <c r="I3" s="10"/>
      <c r="J3" s="8" t="s">
        <v>126</v>
      </c>
      <c r="K3" s="28" t="s">
        <v>77</v>
      </c>
      <c r="L3" s="29" t="s">
        <v>127</v>
      </c>
      <c r="M3" s="29"/>
      <c r="N3" s="29"/>
      <c r="O3" s="29" t="s">
        <v>128</v>
      </c>
      <c r="P3" s="29"/>
      <c r="Q3" s="29" t="s">
        <v>15</v>
      </c>
    </row>
    <row r="4" s="1" customFormat="1" ht="27" customHeight="1" spans="1:17">
      <c r="A4" s="11"/>
      <c r="B4" s="11"/>
      <c r="C4" s="11"/>
      <c r="D4" s="11"/>
      <c r="E4" s="11"/>
      <c r="F4" s="12" t="s">
        <v>129</v>
      </c>
      <c r="G4" s="12" t="s">
        <v>130</v>
      </c>
      <c r="H4" s="12" t="s">
        <v>131</v>
      </c>
      <c r="I4" s="12" t="s">
        <v>132</v>
      </c>
      <c r="J4" s="11"/>
      <c r="K4" s="30"/>
      <c r="L4" s="29" t="s">
        <v>133</v>
      </c>
      <c r="M4" s="29" t="s">
        <v>134</v>
      </c>
      <c r="N4" s="29" t="s">
        <v>135</v>
      </c>
      <c r="O4" s="29" t="s">
        <v>133</v>
      </c>
      <c r="P4" s="29" t="s">
        <v>134</v>
      </c>
      <c r="Q4" s="29"/>
    </row>
    <row r="5" s="2" customFormat="1" ht="66" customHeight="1" spans="1:17">
      <c r="A5" s="13">
        <v>1</v>
      </c>
      <c r="B5" s="14" t="s">
        <v>136</v>
      </c>
      <c r="C5" s="15" t="s">
        <v>22</v>
      </c>
      <c r="D5" s="15" t="s">
        <v>70</v>
      </c>
      <c r="E5" s="16" t="s">
        <v>137</v>
      </c>
      <c r="F5" s="16">
        <v>2021.9</v>
      </c>
      <c r="G5" s="16">
        <v>2021.12</v>
      </c>
      <c r="H5" s="17" t="s">
        <v>138</v>
      </c>
      <c r="I5" s="31" t="s">
        <v>139</v>
      </c>
      <c r="J5" s="14" t="s">
        <v>140</v>
      </c>
      <c r="K5" s="32">
        <v>100</v>
      </c>
      <c r="L5" s="23" t="s">
        <v>141</v>
      </c>
      <c r="M5" s="13" t="s">
        <v>142</v>
      </c>
      <c r="N5" s="15" t="s">
        <v>143</v>
      </c>
      <c r="O5" s="15" t="s">
        <v>96</v>
      </c>
      <c r="P5" s="16" t="s">
        <v>144</v>
      </c>
      <c r="Q5" s="39"/>
    </row>
    <row r="6" s="3" customFormat="1" ht="66" customHeight="1" spans="1:17">
      <c r="A6" s="18">
        <v>2</v>
      </c>
      <c r="B6" s="14" t="s">
        <v>145</v>
      </c>
      <c r="C6" s="15" t="s">
        <v>47</v>
      </c>
      <c r="D6" s="18" t="s">
        <v>23</v>
      </c>
      <c r="E6" s="18" t="s">
        <v>146</v>
      </c>
      <c r="F6" s="18">
        <v>2021.2</v>
      </c>
      <c r="G6" s="18">
        <v>2021.12</v>
      </c>
      <c r="H6" s="16" t="s">
        <v>111</v>
      </c>
      <c r="I6" s="16" t="s">
        <v>111</v>
      </c>
      <c r="J6" s="33" t="s">
        <v>147</v>
      </c>
      <c r="K6" s="34">
        <v>100</v>
      </c>
      <c r="L6" s="15" t="s">
        <v>96</v>
      </c>
      <c r="M6" s="16" t="s">
        <v>144</v>
      </c>
      <c r="N6" s="15" t="s">
        <v>148</v>
      </c>
      <c r="O6" s="23" t="s">
        <v>141</v>
      </c>
      <c r="P6" s="13" t="s">
        <v>149</v>
      </c>
      <c r="Q6" s="40"/>
    </row>
    <row r="7" s="3" customFormat="1" ht="84" customHeight="1" spans="1:17">
      <c r="A7" s="13">
        <v>3</v>
      </c>
      <c r="B7" s="19" t="s">
        <v>150</v>
      </c>
      <c r="C7" s="20" t="s">
        <v>22</v>
      </c>
      <c r="D7" s="21" t="s">
        <v>70</v>
      </c>
      <c r="E7" s="20" t="s">
        <v>151</v>
      </c>
      <c r="F7" s="21">
        <v>2021.5</v>
      </c>
      <c r="G7" s="21">
        <v>2021.11</v>
      </c>
      <c r="H7" s="21" t="s">
        <v>152</v>
      </c>
      <c r="I7" s="31" t="s">
        <v>139</v>
      </c>
      <c r="J7" s="19" t="s">
        <v>153</v>
      </c>
      <c r="K7" s="35">
        <v>20</v>
      </c>
      <c r="L7" s="20" t="s">
        <v>86</v>
      </c>
      <c r="M7" s="21" t="s">
        <v>144</v>
      </c>
      <c r="N7" s="20" t="s">
        <v>154</v>
      </c>
      <c r="O7" s="20" t="s">
        <v>155</v>
      </c>
      <c r="P7" s="13" t="s">
        <v>156</v>
      </c>
      <c r="Q7" s="41"/>
    </row>
    <row r="8" s="4" customFormat="1" ht="80.25" customHeight="1" spans="1:17">
      <c r="A8" s="18">
        <v>4</v>
      </c>
      <c r="B8" s="19" t="s">
        <v>157</v>
      </c>
      <c r="C8" s="20" t="s">
        <v>22</v>
      </c>
      <c r="D8" s="21" t="s">
        <v>70</v>
      </c>
      <c r="E8" s="20" t="s">
        <v>158</v>
      </c>
      <c r="F8" s="21">
        <v>2021.5</v>
      </c>
      <c r="G8" s="21">
        <v>2021.11</v>
      </c>
      <c r="H8" s="20" t="s">
        <v>152</v>
      </c>
      <c r="I8" s="20" t="s">
        <v>159</v>
      </c>
      <c r="J8" s="19" t="s">
        <v>160</v>
      </c>
      <c r="K8" s="35">
        <v>30</v>
      </c>
      <c r="L8" s="20" t="s">
        <v>86</v>
      </c>
      <c r="M8" s="21" t="s">
        <v>144</v>
      </c>
      <c r="N8" s="20" t="s">
        <v>154</v>
      </c>
      <c r="O8" s="20" t="s">
        <v>155</v>
      </c>
      <c r="P8" s="13" t="s">
        <v>156</v>
      </c>
      <c r="Q8" s="41"/>
    </row>
    <row r="9" s="5" customFormat="1" ht="92.25" customHeight="1" spans="1:17">
      <c r="A9" s="13">
        <v>5</v>
      </c>
      <c r="B9" s="22" t="s">
        <v>161</v>
      </c>
      <c r="C9" s="23" t="s">
        <v>22</v>
      </c>
      <c r="D9" s="24" t="s">
        <v>70</v>
      </c>
      <c r="E9" s="24" t="s">
        <v>162</v>
      </c>
      <c r="F9" s="25">
        <v>2021.11</v>
      </c>
      <c r="G9" s="26">
        <v>2021.12</v>
      </c>
      <c r="H9" s="21" t="s">
        <v>138</v>
      </c>
      <c r="I9" s="31" t="s">
        <v>163</v>
      </c>
      <c r="J9" s="36" t="s">
        <v>164</v>
      </c>
      <c r="K9" s="35">
        <v>50</v>
      </c>
      <c r="L9" s="23" t="s">
        <v>155</v>
      </c>
      <c r="M9" s="13" t="s">
        <v>156</v>
      </c>
      <c r="N9" s="15" t="s">
        <v>143</v>
      </c>
      <c r="O9" s="20" t="s">
        <v>86</v>
      </c>
      <c r="P9" s="21" t="s">
        <v>144</v>
      </c>
      <c r="Q9" s="23"/>
    </row>
    <row r="10" s="5" customFormat="1" ht="70.5" customHeight="1" spans="1:17">
      <c r="A10" s="18">
        <v>6</v>
      </c>
      <c r="B10" s="14" t="s">
        <v>165</v>
      </c>
      <c r="C10" s="16" t="s">
        <v>166</v>
      </c>
      <c r="D10" s="16" t="s">
        <v>23</v>
      </c>
      <c r="E10" s="16" t="s">
        <v>167</v>
      </c>
      <c r="F10" s="16">
        <v>2021.1</v>
      </c>
      <c r="G10" s="16">
        <v>2021.12</v>
      </c>
      <c r="H10" s="21" t="s">
        <v>152</v>
      </c>
      <c r="I10" s="16" t="s">
        <v>168</v>
      </c>
      <c r="J10" s="14" t="s">
        <v>169</v>
      </c>
      <c r="K10" s="37">
        <v>35</v>
      </c>
      <c r="L10" s="18" t="s">
        <v>170</v>
      </c>
      <c r="M10" s="17" t="s">
        <v>144</v>
      </c>
      <c r="N10" s="23" t="s">
        <v>148</v>
      </c>
      <c r="O10" s="20" t="s">
        <v>155</v>
      </c>
      <c r="P10" s="13" t="s">
        <v>156</v>
      </c>
      <c r="Q10" s="42"/>
    </row>
    <row r="11" s="5" customFormat="1" ht="70.5" customHeight="1" spans="1:17">
      <c r="A11" s="13">
        <v>7</v>
      </c>
      <c r="B11" s="21" t="s">
        <v>171</v>
      </c>
      <c r="C11" s="27" t="s">
        <v>22</v>
      </c>
      <c r="D11" s="21" t="s">
        <v>70</v>
      </c>
      <c r="E11" s="21" t="s">
        <v>57</v>
      </c>
      <c r="F11" s="21">
        <v>2020.8</v>
      </c>
      <c r="G11" s="21">
        <v>2021.08</v>
      </c>
      <c r="H11" s="21" t="s">
        <v>172</v>
      </c>
      <c r="I11" s="21" t="s">
        <v>173</v>
      </c>
      <c r="J11" s="21" t="s">
        <v>174</v>
      </c>
      <c r="K11" s="38">
        <v>99</v>
      </c>
      <c r="L11" s="20" t="s">
        <v>86</v>
      </c>
      <c r="M11" s="21" t="s">
        <v>144</v>
      </c>
      <c r="N11" s="20" t="s">
        <v>175</v>
      </c>
      <c r="O11" s="20" t="s">
        <v>155</v>
      </c>
      <c r="P11" s="13" t="s">
        <v>156</v>
      </c>
      <c r="Q11" s="42"/>
    </row>
    <row r="12" s="3" customFormat="1" ht="94.5" customHeight="1" spans="1:17">
      <c r="A12" s="18">
        <v>8</v>
      </c>
      <c r="B12" s="22" t="s">
        <v>176</v>
      </c>
      <c r="C12" s="23" t="s">
        <v>22</v>
      </c>
      <c r="D12" s="24" t="s">
        <v>23</v>
      </c>
      <c r="E12" s="24" t="s">
        <v>177</v>
      </c>
      <c r="F12" s="16">
        <v>2021.1</v>
      </c>
      <c r="G12" s="16">
        <v>2021.12</v>
      </c>
      <c r="H12" s="23" t="s">
        <v>25</v>
      </c>
      <c r="I12" s="24" t="s">
        <v>82</v>
      </c>
      <c r="J12" s="36" t="s">
        <v>178</v>
      </c>
      <c r="K12" s="34">
        <v>400</v>
      </c>
      <c r="L12" s="23" t="s">
        <v>179</v>
      </c>
      <c r="M12" s="13" t="s">
        <v>180</v>
      </c>
      <c r="N12" s="15" t="s">
        <v>143</v>
      </c>
      <c r="O12" s="23" t="s">
        <v>181</v>
      </c>
      <c r="P12" s="13" t="s">
        <v>182</v>
      </c>
      <c r="Q12" s="43"/>
    </row>
  </sheetData>
  <mergeCells count="13">
    <mergeCell ref="F3:G3"/>
    <mergeCell ref="H3:I3"/>
    <mergeCell ref="L3:N3"/>
    <mergeCell ref="O3:P3"/>
    <mergeCell ref="A3:A4"/>
    <mergeCell ref="B3:B4"/>
    <mergeCell ref="C3:C4"/>
    <mergeCell ref="D3:D4"/>
    <mergeCell ref="E3:E4"/>
    <mergeCell ref="J3:J4"/>
    <mergeCell ref="K3:K4"/>
    <mergeCell ref="Q3:Q4"/>
    <mergeCell ref="A1:Q2"/>
  </mergeCells>
  <dataValidations count="3">
    <dataValidation type="list" allowBlank="1" showInputMessage="1" showErrorMessage="1" sqref="C9">
      <formula1>"产业项目,就业扶贫,公益性岗位,教育扶贫,健康扶贫,危房改造,金融扶贫,生活条件改善,综合保障性扶贫,村基础设施,村公共服务,项目管理费"</formula1>
    </dataValidation>
    <dataValidation type="list" allowBlank="1" showInputMessage="1" showErrorMessage="1" sqref="D9">
      <formula1>"新建,改扩建"</formula1>
    </dataValidation>
    <dataValidation type="list" allowBlank="1" showInputMessage="1" showErrorMessage="1" sqref="C12 C5:C6">
      <formula1>项目类型</formula1>
    </dataValidation>
  </dataValidations>
  <pageMargins left="0.708661417322835" right="0.57" top="0.748031496062992" bottom="0.748031496062992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附件1.衔接资金项目计划明细表</vt:lpstr>
      <vt:lpstr>附件2.收回衔接资金项目计划明细表</vt:lpstr>
      <vt:lpstr>附件3.调整部分项目资金来源明细表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2021-11-24T00:37:00Z</cp:lastPrinted>
  <dcterms:modified xsi:type="dcterms:W3CDTF">2021-12-10T08:45:06Z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96C4FDCDBB6541B9B68E7B12137016CA</vt:lpwstr>
  </property>
</Properties>
</file>