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6" activeTab="0"/>
  </bookViews>
  <sheets>
    <sheet name="Sheet1 (2)" sheetId="1" r:id="rId1"/>
  </sheets>
  <definedNames>
    <definedName name="_xlnm._FilterDatabase" localSheetId="0" hidden="1">'Sheet1 (2)'!$A$5:$G$47</definedName>
  </definedNames>
  <calcPr fullCalcOnLoad="1"/>
</workbook>
</file>

<file path=xl/sharedStrings.xml><?xml version="1.0" encoding="utf-8"?>
<sst xmlns="http://schemas.openxmlformats.org/spreadsheetml/2006/main" count="54" uniqueCount="54">
  <si>
    <t>附件</t>
  </si>
  <si>
    <t>单位：万元</t>
  </si>
  <si>
    <t>序号</t>
  </si>
  <si>
    <t>区县名称</t>
  </si>
  <si>
    <t>提前下达总规模</t>
  </si>
  <si>
    <t>以工代赈任务</t>
  </si>
  <si>
    <t>欠发达国有农场巩固提升任务</t>
  </si>
  <si>
    <t>欠发达国有林场巩固提升任务</t>
  </si>
  <si>
    <t>合计</t>
  </si>
  <si>
    <t>巫溪县</t>
  </si>
  <si>
    <t>城口县</t>
  </si>
  <si>
    <t>酉阳县</t>
  </si>
  <si>
    <t>彭水县</t>
  </si>
  <si>
    <t>石柱县</t>
  </si>
  <si>
    <t>奉节县</t>
  </si>
  <si>
    <t>云阳县</t>
  </si>
  <si>
    <t>巫山县</t>
  </si>
  <si>
    <t>开州区</t>
  </si>
  <si>
    <t>武隆区</t>
  </si>
  <si>
    <t>秀山县</t>
  </si>
  <si>
    <t>黔江区</t>
  </si>
  <si>
    <t>万州区</t>
  </si>
  <si>
    <t>丰都县</t>
  </si>
  <si>
    <t>忠县</t>
  </si>
  <si>
    <t>南川区</t>
  </si>
  <si>
    <t>潼南区</t>
  </si>
  <si>
    <t>涪陵区</t>
  </si>
  <si>
    <t>綦江区</t>
  </si>
  <si>
    <t>江津区</t>
  </si>
  <si>
    <t>梁平区</t>
  </si>
  <si>
    <t>合川区</t>
  </si>
  <si>
    <t>巴南区</t>
  </si>
  <si>
    <t>铜梁区</t>
  </si>
  <si>
    <t>荣昌区</t>
  </si>
  <si>
    <t>垫江县</t>
  </si>
  <si>
    <t>大足区</t>
  </si>
  <si>
    <t>万盛经开区</t>
  </si>
  <si>
    <t>璧山区</t>
  </si>
  <si>
    <t>北碚区</t>
  </si>
  <si>
    <t>长寿区</t>
  </si>
  <si>
    <t>永川区</t>
  </si>
  <si>
    <t>渝北区</t>
  </si>
  <si>
    <t>江北区</t>
  </si>
  <si>
    <t>南岸区</t>
  </si>
  <si>
    <t>市发展改革委</t>
  </si>
  <si>
    <t>市志愿服务工作指导中心</t>
  </si>
  <si>
    <t>市乡村振兴局</t>
  </si>
  <si>
    <t>大渡口区</t>
  </si>
  <si>
    <t>九龙坡区</t>
  </si>
  <si>
    <t>沙坪坝区</t>
  </si>
  <si>
    <t>提前下达2024年市财政衔接推进乡村振兴补助资金分配表</t>
  </si>
  <si>
    <t>高新区</t>
  </si>
  <si>
    <t>巩固拓展脱贫攻坚成果和乡村振兴任务</t>
  </si>
  <si>
    <t>已经纳入2024年年初部门预算。其中：市乡村振兴局5420.15万元（含市级衔接资金项目管理费1359.11万元），市发展改革委306万元（易地搬迁后续扶持和以工代赈年度绩效评价及监督检查136万元，易地扶贫搬迁工程建设项目融资服务专项经费170万元），市志愿服务工作指导中心715.275万元（“山茶花”乡村振兴青年志愿服务行动）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</si>
</sst>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  <numFmt numFmtId="179" formatCode="0.000_);[Red]\(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6"/>
      <name val="方正黑体_GBK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方正小标宋_GBK"/>
      <family val="4"/>
    </font>
    <font>
      <sz val="12"/>
      <color indexed="8"/>
      <name val="方正黑体_GBK"/>
      <family val="4"/>
    </font>
    <font>
      <sz val="20"/>
      <color indexed="8"/>
      <name val="方正小标宋_GBK"/>
      <family val="4"/>
    </font>
    <font>
      <sz val="9"/>
      <name val="Microsoft YaHei UI"/>
      <family val="2"/>
    </font>
    <font>
      <sz val="12"/>
      <color indexed="8"/>
      <name val="方正楷体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9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方正小标宋_GBK"/>
      <family val="4"/>
    </font>
    <font>
      <sz val="12"/>
      <color theme="1"/>
      <name val="方正黑体_GBK"/>
      <family val="4"/>
    </font>
    <font>
      <sz val="20"/>
      <color theme="1"/>
      <name val="方正小标宋_GBK"/>
      <family val="4"/>
    </font>
    <font>
      <sz val="12"/>
      <color theme="1"/>
      <name val="方正楷体_GBK"/>
      <family val="4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6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51" fillId="32" borderId="0" xfId="0" applyFont="1" applyFill="1" applyBorder="1" applyAlignment="1">
      <alignment vertical="center"/>
    </xf>
    <xf numFmtId="176" fontId="51" fillId="32" borderId="0" xfId="0" applyNumberFormat="1" applyFont="1" applyFill="1" applyBorder="1" applyAlignment="1">
      <alignment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3" fillId="3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3" fillId="32" borderId="0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right" vertical="center"/>
    </xf>
    <xf numFmtId="176" fontId="52" fillId="32" borderId="12" xfId="0" applyNumberFormat="1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/>
    </xf>
    <xf numFmtId="177" fontId="55" fillId="0" borderId="11" xfId="0" applyNumberFormat="1" applyFont="1" applyBorder="1" applyAlignment="1">
      <alignment horizontal="center" vertical="center"/>
    </xf>
    <xf numFmtId="178" fontId="55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78" fontId="55" fillId="32" borderId="11" xfId="41" applyNumberFormat="1" applyFont="1" applyFill="1" applyBorder="1" applyAlignment="1">
      <alignment horizontal="center" vertical="center"/>
      <protection/>
    </xf>
    <xf numFmtId="178" fontId="55" fillId="32" borderId="11" xfId="41" applyNumberFormat="1" applyFont="1" applyFill="1" applyBorder="1" applyAlignment="1">
      <alignment horizontal="right" vertical="center"/>
      <protection/>
    </xf>
    <xf numFmtId="178" fontId="31" fillId="0" borderId="11" xfId="0" applyNumberFormat="1" applyFont="1" applyBorder="1" applyAlignment="1">
      <alignment horizontal="center"/>
    </xf>
    <xf numFmtId="178" fontId="31" fillId="0" borderId="11" xfId="0" applyNumberFormat="1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justify" vertical="center"/>
    </xf>
    <xf numFmtId="0" fontId="31" fillId="33" borderId="11" xfId="0" applyFont="1" applyFill="1" applyBorder="1" applyAlignment="1">
      <alignment horizontal="center" vertical="center" wrapText="1"/>
    </xf>
    <xf numFmtId="177" fontId="55" fillId="32" borderId="11" xfId="41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Border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3年一事一议分配测算表_2013年一事一议分配测算表_2_后1.4亿分配测算表_后1.4亿分配测算表_1_后1.4亿分配测算表_后1.4亿分配测算表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tabSelected="1" zoomScale="115" zoomScaleNormal="115" workbookViewId="0" topLeftCell="A1">
      <pane xSplit="2" ySplit="4" topLeftCell="C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4" sqref="A6:IV44"/>
    </sheetView>
  </sheetViews>
  <sheetFormatPr defaultColWidth="8.75390625" defaultRowHeight="14.25"/>
  <cols>
    <col min="1" max="1" width="3.125" style="1" customWidth="1"/>
    <col min="2" max="2" width="25.125" style="1" customWidth="1"/>
    <col min="3" max="3" width="15.875" style="1" customWidth="1"/>
    <col min="4" max="4" width="20.25390625" style="4" customWidth="1"/>
    <col min="5" max="5" width="14.375" style="1" customWidth="1"/>
    <col min="6" max="6" width="15.75390625" style="1" customWidth="1"/>
    <col min="7" max="7" width="18.00390625" style="1" customWidth="1"/>
    <col min="8" max="16384" width="8.75390625" style="1" customWidth="1"/>
  </cols>
  <sheetData>
    <row r="1" spans="1:2" ht="23.25" customHeight="1">
      <c r="A1" s="10" t="s">
        <v>0</v>
      </c>
      <c r="B1" s="10"/>
    </row>
    <row r="2" spans="1:7" ht="25.5" customHeight="1">
      <c r="A2" s="11" t="s">
        <v>50</v>
      </c>
      <c r="B2" s="11"/>
      <c r="C2" s="11"/>
      <c r="D2" s="11"/>
      <c r="E2" s="11"/>
      <c r="F2" s="11"/>
      <c r="G2" s="11"/>
    </row>
    <row r="3" spans="1:7" ht="18.75" customHeight="1">
      <c r="A3" s="9"/>
      <c r="B3" s="5"/>
      <c r="C3" s="5"/>
      <c r="D3" s="6"/>
      <c r="E3" s="5"/>
      <c r="F3" s="5"/>
      <c r="G3" s="12" t="s">
        <v>1</v>
      </c>
    </row>
    <row r="4" spans="1:7" s="2" customFormat="1" ht="45" customHeight="1">
      <c r="A4" s="7" t="s">
        <v>2</v>
      </c>
      <c r="B4" s="7" t="s">
        <v>3</v>
      </c>
      <c r="C4" s="7" t="s">
        <v>4</v>
      </c>
      <c r="D4" s="13" t="s">
        <v>52</v>
      </c>
      <c r="E4" s="8" t="s">
        <v>5</v>
      </c>
      <c r="F4" s="8" t="s">
        <v>6</v>
      </c>
      <c r="G4" s="8" t="s">
        <v>7</v>
      </c>
    </row>
    <row r="5" spans="1:7" s="3" customFormat="1" ht="21.75" customHeight="1">
      <c r="A5" s="14"/>
      <c r="B5" s="14" t="s">
        <v>8</v>
      </c>
      <c r="C5" s="15">
        <f>SUM(C6:C47)</f>
        <v>78740.00499999999</v>
      </c>
      <c r="D5" s="15">
        <f>SUM(D6:D47)</f>
        <v>73620.00499999999</v>
      </c>
      <c r="E5" s="16">
        <f>SUM(E6:E43)</f>
        <v>3600</v>
      </c>
      <c r="F5" s="16">
        <f>SUM(F6:F43)</f>
        <v>600</v>
      </c>
      <c r="G5" s="16">
        <f>SUM(G6:G43)</f>
        <v>920</v>
      </c>
    </row>
    <row r="6" spans="1:7" ht="20.25" customHeight="1">
      <c r="A6" s="14">
        <v>1</v>
      </c>
      <c r="B6" s="17" t="s">
        <v>9</v>
      </c>
      <c r="C6" s="18">
        <f>SUM(D6:G6)</f>
        <v>1285</v>
      </c>
      <c r="D6" s="18">
        <v>985</v>
      </c>
      <c r="E6" s="18">
        <v>300</v>
      </c>
      <c r="F6" s="18"/>
      <c r="G6" s="18"/>
    </row>
    <row r="7" spans="1:7" ht="20.25" customHeight="1">
      <c r="A7" s="14">
        <v>2</v>
      </c>
      <c r="B7" s="17" t="s">
        <v>10</v>
      </c>
      <c r="C7" s="18">
        <f aca="true" t="shared" si="0" ref="C7:C47">SUM(D7:G7)</f>
        <v>1323</v>
      </c>
      <c r="D7" s="18">
        <v>923</v>
      </c>
      <c r="E7" s="18">
        <v>400</v>
      </c>
      <c r="F7" s="18"/>
      <c r="G7" s="18"/>
    </row>
    <row r="8" spans="1:7" ht="20.25" customHeight="1">
      <c r="A8" s="14">
        <v>3</v>
      </c>
      <c r="B8" s="17" t="s">
        <v>11</v>
      </c>
      <c r="C8" s="18">
        <f t="shared" si="0"/>
        <v>1360</v>
      </c>
      <c r="D8" s="18">
        <v>960</v>
      </c>
      <c r="E8" s="18">
        <v>400</v>
      </c>
      <c r="F8" s="18"/>
      <c r="G8" s="18"/>
    </row>
    <row r="9" spans="1:7" ht="20.25" customHeight="1">
      <c r="A9" s="14">
        <v>4</v>
      </c>
      <c r="B9" s="17" t="s">
        <v>12</v>
      </c>
      <c r="C9" s="18">
        <f t="shared" si="0"/>
        <v>3195</v>
      </c>
      <c r="D9" s="18">
        <v>2993</v>
      </c>
      <c r="E9" s="18">
        <v>202</v>
      </c>
      <c r="F9" s="18"/>
      <c r="G9" s="18"/>
    </row>
    <row r="10" spans="1:7" ht="20.25" customHeight="1">
      <c r="A10" s="14">
        <v>5</v>
      </c>
      <c r="B10" s="17" t="s">
        <v>13</v>
      </c>
      <c r="C10" s="18">
        <f t="shared" si="0"/>
        <v>3307</v>
      </c>
      <c r="D10" s="18">
        <v>2907</v>
      </c>
      <c r="E10" s="18">
        <v>400</v>
      </c>
      <c r="F10" s="18"/>
      <c r="G10" s="18"/>
    </row>
    <row r="11" spans="1:7" ht="20.25" customHeight="1">
      <c r="A11" s="14">
        <v>6</v>
      </c>
      <c r="B11" s="17" t="s">
        <v>14</v>
      </c>
      <c r="C11" s="18">
        <f t="shared" si="0"/>
        <v>3410</v>
      </c>
      <c r="D11" s="18">
        <v>3410</v>
      </c>
      <c r="E11" s="18"/>
      <c r="F11" s="18"/>
      <c r="G11" s="18"/>
    </row>
    <row r="12" spans="1:7" ht="20.25" customHeight="1">
      <c r="A12" s="14">
        <v>7</v>
      </c>
      <c r="B12" s="17" t="s">
        <v>15</v>
      </c>
      <c r="C12" s="18">
        <f t="shared" si="0"/>
        <v>1672</v>
      </c>
      <c r="D12" s="18">
        <v>1672</v>
      </c>
      <c r="E12" s="18"/>
      <c r="F12" s="18"/>
      <c r="G12" s="18"/>
    </row>
    <row r="13" spans="1:7" ht="20.25" customHeight="1">
      <c r="A13" s="14">
        <v>8</v>
      </c>
      <c r="B13" s="17" t="s">
        <v>16</v>
      </c>
      <c r="C13" s="18">
        <f t="shared" si="0"/>
        <v>5098</v>
      </c>
      <c r="D13" s="18">
        <v>4698</v>
      </c>
      <c r="E13" s="18">
        <v>400</v>
      </c>
      <c r="F13" s="18"/>
      <c r="G13" s="18"/>
    </row>
    <row r="14" spans="1:7" ht="20.25" customHeight="1">
      <c r="A14" s="14">
        <v>9</v>
      </c>
      <c r="B14" s="17" t="s">
        <v>17</v>
      </c>
      <c r="C14" s="18">
        <f t="shared" si="0"/>
        <v>4568</v>
      </c>
      <c r="D14" s="18">
        <v>4218</v>
      </c>
      <c r="E14" s="18">
        <v>350</v>
      </c>
      <c r="F14" s="18"/>
      <c r="G14" s="18"/>
    </row>
    <row r="15" spans="1:7" ht="20.25" customHeight="1">
      <c r="A15" s="14">
        <v>10</v>
      </c>
      <c r="B15" s="17" t="s">
        <v>18</v>
      </c>
      <c r="C15" s="18">
        <f t="shared" si="0"/>
        <v>1395</v>
      </c>
      <c r="D15" s="18">
        <v>1395</v>
      </c>
      <c r="E15" s="18"/>
      <c r="F15" s="18"/>
      <c r="G15" s="18"/>
    </row>
    <row r="16" spans="1:7" ht="20.25" customHeight="1">
      <c r="A16" s="14">
        <v>11</v>
      </c>
      <c r="B16" s="17" t="s">
        <v>19</v>
      </c>
      <c r="C16" s="18">
        <f t="shared" si="0"/>
        <v>1646</v>
      </c>
      <c r="D16" s="18">
        <v>1646</v>
      </c>
      <c r="E16" s="18"/>
      <c r="F16" s="18"/>
      <c r="G16" s="18"/>
    </row>
    <row r="17" spans="1:7" ht="20.25" customHeight="1">
      <c r="A17" s="14">
        <v>12</v>
      </c>
      <c r="B17" s="17" t="s">
        <v>20</v>
      </c>
      <c r="C17" s="18">
        <f t="shared" si="0"/>
        <v>4061</v>
      </c>
      <c r="D17" s="18">
        <v>3683</v>
      </c>
      <c r="E17" s="18">
        <v>378</v>
      </c>
      <c r="F17" s="18"/>
      <c r="G17" s="18"/>
    </row>
    <row r="18" spans="1:7" ht="20.25" customHeight="1">
      <c r="A18" s="14">
        <v>13</v>
      </c>
      <c r="B18" s="17" t="s">
        <v>21</v>
      </c>
      <c r="C18" s="18">
        <f t="shared" si="0"/>
        <v>4829</v>
      </c>
      <c r="D18" s="18">
        <v>3909</v>
      </c>
      <c r="E18" s="18"/>
      <c r="F18" s="18"/>
      <c r="G18" s="18">
        <v>920</v>
      </c>
    </row>
    <row r="19" spans="1:7" ht="20.25" customHeight="1">
      <c r="A19" s="14">
        <v>14</v>
      </c>
      <c r="B19" s="17" t="s">
        <v>22</v>
      </c>
      <c r="C19" s="18">
        <f t="shared" si="0"/>
        <v>1288.58</v>
      </c>
      <c r="D19" s="18">
        <v>1288.58</v>
      </c>
      <c r="E19" s="18"/>
      <c r="F19" s="18"/>
      <c r="G19" s="18"/>
    </row>
    <row r="20" spans="1:7" ht="20.25" customHeight="1">
      <c r="A20" s="14">
        <v>15</v>
      </c>
      <c r="B20" s="17" t="s">
        <v>23</v>
      </c>
      <c r="C20" s="18">
        <f t="shared" si="0"/>
        <v>4270</v>
      </c>
      <c r="D20" s="18">
        <v>4270</v>
      </c>
      <c r="E20" s="18"/>
      <c r="F20" s="18"/>
      <c r="G20" s="18"/>
    </row>
    <row r="21" spans="1:7" ht="20.25" customHeight="1">
      <c r="A21" s="14">
        <v>16</v>
      </c>
      <c r="B21" s="17" t="s">
        <v>24</v>
      </c>
      <c r="C21" s="18">
        <f t="shared" si="0"/>
        <v>1402</v>
      </c>
      <c r="D21" s="18">
        <v>1402</v>
      </c>
      <c r="E21" s="18"/>
      <c r="F21" s="18"/>
      <c r="G21" s="18"/>
    </row>
    <row r="22" spans="1:7" ht="20.25" customHeight="1">
      <c r="A22" s="14">
        <v>17</v>
      </c>
      <c r="B22" s="17" t="s">
        <v>25</v>
      </c>
      <c r="C22" s="18">
        <f t="shared" si="0"/>
        <v>1114</v>
      </c>
      <c r="D22" s="18">
        <v>744</v>
      </c>
      <c r="E22" s="18">
        <v>370</v>
      </c>
      <c r="F22" s="18"/>
      <c r="G22" s="18"/>
    </row>
    <row r="23" spans="1:7" ht="20.25" customHeight="1">
      <c r="A23" s="14">
        <v>18</v>
      </c>
      <c r="B23" s="17" t="s">
        <v>26</v>
      </c>
      <c r="C23" s="18">
        <f t="shared" si="0"/>
        <v>1352</v>
      </c>
      <c r="D23" s="18">
        <v>952</v>
      </c>
      <c r="E23" s="18">
        <v>400</v>
      </c>
      <c r="F23" s="18"/>
      <c r="G23" s="18"/>
    </row>
    <row r="24" spans="1:7" ht="20.25" customHeight="1">
      <c r="A24" s="14">
        <v>19</v>
      </c>
      <c r="B24" s="17" t="s">
        <v>27</v>
      </c>
      <c r="C24" s="18">
        <f t="shared" si="0"/>
        <v>822</v>
      </c>
      <c r="D24" s="18">
        <v>822</v>
      </c>
      <c r="E24" s="18"/>
      <c r="F24" s="18"/>
      <c r="G24" s="18"/>
    </row>
    <row r="25" spans="1:7" ht="20.25" customHeight="1">
      <c r="A25" s="14">
        <v>20</v>
      </c>
      <c r="B25" s="17" t="s">
        <v>28</v>
      </c>
      <c r="C25" s="18">
        <f t="shared" si="0"/>
        <v>1687</v>
      </c>
      <c r="D25" s="18">
        <v>1687</v>
      </c>
      <c r="E25" s="18"/>
      <c r="F25" s="18"/>
      <c r="G25" s="18"/>
    </row>
    <row r="26" spans="1:7" ht="20.25" customHeight="1">
      <c r="A26" s="14">
        <v>21</v>
      </c>
      <c r="B26" s="17" t="s">
        <v>29</v>
      </c>
      <c r="C26" s="18">
        <f t="shared" si="0"/>
        <v>3027</v>
      </c>
      <c r="D26" s="18">
        <v>3027</v>
      </c>
      <c r="E26" s="18"/>
      <c r="F26" s="18"/>
      <c r="G26" s="18"/>
    </row>
    <row r="27" spans="1:7" ht="20.25" customHeight="1">
      <c r="A27" s="14">
        <v>22</v>
      </c>
      <c r="B27" s="17" t="s">
        <v>30</v>
      </c>
      <c r="C27" s="18">
        <f t="shared" si="0"/>
        <v>1273</v>
      </c>
      <c r="D27" s="18">
        <v>673</v>
      </c>
      <c r="E27" s="18"/>
      <c r="F27" s="18">
        <v>600</v>
      </c>
      <c r="G27" s="18"/>
    </row>
    <row r="28" spans="1:7" ht="20.25" customHeight="1">
      <c r="A28" s="14">
        <v>23</v>
      </c>
      <c r="B28" s="17" t="s">
        <v>31</v>
      </c>
      <c r="C28" s="18">
        <f t="shared" si="0"/>
        <v>1446</v>
      </c>
      <c r="D28" s="18">
        <v>1446</v>
      </c>
      <c r="E28" s="18"/>
      <c r="F28" s="18"/>
      <c r="G28" s="18"/>
    </row>
    <row r="29" spans="1:7" ht="20.25" customHeight="1">
      <c r="A29" s="14">
        <v>24</v>
      </c>
      <c r="B29" s="17" t="s">
        <v>32</v>
      </c>
      <c r="C29" s="18">
        <f t="shared" si="0"/>
        <v>1451</v>
      </c>
      <c r="D29" s="18">
        <v>1451</v>
      </c>
      <c r="E29" s="18"/>
      <c r="F29" s="18"/>
      <c r="G29" s="18"/>
    </row>
    <row r="30" spans="1:7" ht="20.25" customHeight="1">
      <c r="A30" s="14">
        <v>25</v>
      </c>
      <c r="B30" s="17" t="s">
        <v>33</v>
      </c>
      <c r="C30" s="18">
        <f t="shared" si="0"/>
        <v>873</v>
      </c>
      <c r="D30" s="18">
        <v>873</v>
      </c>
      <c r="E30" s="18"/>
      <c r="F30" s="18"/>
      <c r="G30" s="18"/>
    </row>
    <row r="31" spans="1:7" ht="20.25" customHeight="1">
      <c r="A31" s="14">
        <v>26</v>
      </c>
      <c r="B31" s="17" t="s">
        <v>34</v>
      </c>
      <c r="C31" s="18">
        <f t="shared" si="0"/>
        <v>1974</v>
      </c>
      <c r="D31" s="18">
        <v>1974</v>
      </c>
      <c r="E31" s="18"/>
      <c r="F31" s="18"/>
      <c r="G31" s="18"/>
    </row>
    <row r="32" spans="1:7" ht="20.25" customHeight="1">
      <c r="A32" s="14">
        <v>27</v>
      </c>
      <c r="B32" s="17" t="s">
        <v>35</v>
      </c>
      <c r="C32" s="18">
        <f t="shared" si="0"/>
        <v>1183</v>
      </c>
      <c r="D32" s="18">
        <v>1183</v>
      </c>
      <c r="E32" s="18"/>
      <c r="F32" s="18"/>
      <c r="G32" s="18"/>
    </row>
    <row r="33" spans="1:7" ht="20.25" customHeight="1">
      <c r="A33" s="14">
        <v>28</v>
      </c>
      <c r="B33" s="17" t="s">
        <v>36</v>
      </c>
      <c r="C33" s="18">
        <f t="shared" si="0"/>
        <v>540</v>
      </c>
      <c r="D33" s="18">
        <v>540</v>
      </c>
      <c r="E33" s="18"/>
      <c r="F33" s="18"/>
      <c r="G33" s="18"/>
    </row>
    <row r="34" spans="1:7" ht="20.25" customHeight="1">
      <c r="A34" s="14">
        <v>29</v>
      </c>
      <c r="B34" s="17" t="s">
        <v>37</v>
      </c>
      <c r="C34" s="18">
        <f t="shared" si="0"/>
        <v>334</v>
      </c>
      <c r="D34" s="18">
        <v>334</v>
      </c>
      <c r="E34" s="18"/>
      <c r="F34" s="18"/>
      <c r="G34" s="18"/>
    </row>
    <row r="35" spans="1:7" ht="20.25" customHeight="1">
      <c r="A35" s="14">
        <v>30</v>
      </c>
      <c r="B35" s="17" t="s">
        <v>38</v>
      </c>
      <c r="C35" s="18">
        <f t="shared" si="0"/>
        <v>1831</v>
      </c>
      <c r="D35" s="18">
        <v>1831</v>
      </c>
      <c r="E35" s="18"/>
      <c r="F35" s="18"/>
      <c r="G35" s="18"/>
    </row>
    <row r="36" spans="1:7" ht="20.25" customHeight="1">
      <c r="A36" s="14">
        <v>31</v>
      </c>
      <c r="B36" s="17" t="s">
        <v>39</v>
      </c>
      <c r="C36" s="18">
        <f t="shared" si="0"/>
        <v>1658</v>
      </c>
      <c r="D36" s="18">
        <v>1658</v>
      </c>
      <c r="E36" s="19"/>
      <c r="F36" s="19"/>
      <c r="G36" s="19"/>
    </row>
    <row r="37" spans="1:7" ht="20.25" customHeight="1">
      <c r="A37" s="14">
        <v>32</v>
      </c>
      <c r="B37" s="17" t="s">
        <v>40</v>
      </c>
      <c r="C37" s="18">
        <f t="shared" si="0"/>
        <v>844</v>
      </c>
      <c r="D37" s="18">
        <v>844</v>
      </c>
      <c r="E37" s="19"/>
      <c r="F37" s="19"/>
      <c r="G37" s="19"/>
    </row>
    <row r="38" spans="1:7" ht="20.25" customHeight="1">
      <c r="A38" s="14">
        <v>33</v>
      </c>
      <c r="B38" s="17" t="s">
        <v>41</v>
      </c>
      <c r="C38" s="18">
        <f t="shared" si="0"/>
        <v>680</v>
      </c>
      <c r="D38" s="18">
        <v>680</v>
      </c>
      <c r="E38" s="19"/>
      <c r="F38" s="19"/>
      <c r="G38" s="19"/>
    </row>
    <row r="39" spans="1:7" ht="20.25" customHeight="1">
      <c r="A39" s="14">
        <v>34</v>
      </c>
      <c r="B39" s="17" t="s">
        <v>47</v>
      </c>
      <c r="C39" s="18">
        <f t="shared" si="0"/>
        <v>375</v>
      </c>
      <c r="D39" s="20">
        <v>375</v>
      </c>
      <c r="E39" s="21"/>
      <c r="F39" s="21"/>
      <c r="G39" s="21"/>
    </row>
    <row r="40" spans="1:7" ht="20.25" customHeight="1">
      <c r="A40" s="14">
        <v>35</v>
      </c>
      <c r="B40" s="17" t="s">
        <v>42</v>
      </c>
      <c r="C40" s="18">
        <f t="shared" si="0"/>
        <v>375</v>
      </c>
      <c r="D40" s="20">
        <v>375</v>
      </c>
      <c r="E40" s="21"/>
      <c r="F40" s="21"/>
      <c r="G40" s="21"/>
    </row>
    <row r="41" spans="1:7" ht="20.25" customHeight="1">
      <c r="A41" s="14">
        <v>36</v>
      </c>
      <c r="B41" s="17" t="s">
        <v>49</v>
      </c>
      <c r="C41" s="18">
        <f t="shared" si="0"/>
        <v>1050</v>
      </c>
      <c r="D41" s="20">
        <v>1050</v>
      </c>
      <c r="E41" s="21"/>
      <c r="F41" s="21"/>
      <c r="G41" s="21"/>
    </row>
    <row r="42" spans="1:7" ht="20.25" customHeight="1">
      <c r="A42" s="14">
        <v>37</v>
      </c>
      <c r="B42" s="17" t="s">
        <v>48</v>
      </c>
      <c r="C42" s="18">
        <f t="shared" si="0"/>
        <v>450</v>
      </c>
      <c r="D42" s="20">
        <v>450</v>
      </c>
      <c r="E42" s="21"/>
      <c r="F42" s="21"/>
      <c r="G42" s="21"/>
    </row>
    <row r="43" spans="1:7" ht="20.25" customHeight="1">
      <c r="A43" s="14">
        <v>38</v>
      </c>
      <c r="B43" s="17" t="s">
        <v>43</v>
      </c>
      <c r="C43" s="18">
        <f t="shared" si="0"/>
        <v>2675</v>
      </c>
      <c r="D43" s="20">
        <v>2675</v>
      </c>
      <c r="E43" s="21"/>
      <c r="F43" s="21"/>
      <c r="G43" s="21"/>
    </row>
    <row r="44" spans="1:7" ht="20.25" customHeight="1">
      <c r="A44" s="14">
        <v>39</v>
      </c>
      <c r="B44" s="17" t="s">
        <v>51</v>
      </c>
      <c r="C44" s="18">
        <f t="shared" si="0"/>
        <v>1175</v>
      </c>
      <c r="D44" s="20">
        <v>1175</v>
      </c>
      <c r="E44" s="21"/>
      <c r="F44" s="21"/>
      <c r="G44" s="21"/>
    </row>
    <row r="45" spans="1:7" ht="21.75" customHeight="1">
      <c r="A45" s="14">
        <v>40</v>
      </c>
      <c r="B45" s="22" t="s">
        <v>44</v>
      </c>
      <c r="C45" s="18">
        <f>SUM(D45:G45)</f>
        <v>306</v>
      </c>
      <c r="D45" s="23">
        <v>306</v>
      </c>
      <c r="E45" s="24" t="s">
        <v>53</v>
      </c>
      <c r="F45" s="24"/>
      <c r="G45" s="24"/>
    </row>
    <row r="46" spans="1:7" ht="21.75" customHeight="1">
      <c r="A46" s="14">
        <v>41</v>
      </c>
      <c r="B46" s="25" t="s">
        <v>45</v>
      </c>
      <c r="C46" s="26">
        <f t="shared" si="0"/>
        <v>715.275</v>
      </c>
      <c r="D46" s="27">
        <v>715.275</v>
      </c>
      <c r="E46" s="24"/>
      <c r="F46" s="24"/>
      <c r="G46" s="24"/>
    </row>
    <row r="47" spans="1:7" ht="21.75" customHeight="1">
      <c r="A47" s="14">
        <v>42</v>
      </c>
      <c r="B47" s="28" t="s">
        <v>46</v>
      </c>
      <c r="C47" s="18">
        <f t="shared" si="0"/>
        <v>5420.15</v>
      </c>
      <c r="D47" s="18">
        <v>5420.15</v>
      </c>
      <c r="E47" s="24"/>
      <c r="F47" s="24"/>
      <c r="G47" s="24"/>
    </row>
  </sheetData>
  <sheetProtection/>
  <autoFilter ref="A5:G47"/>
  <mergeCells count="3">
    <mergeCell ref="E45:G47"/>
    <mergeCell ref="A1:B1"/>
    <mergeCell ref="A2:G2"/>
  </mergeCells>
  <printOptions horizontalCentered="1"/>
  <pageMargins left="0.4724409448818898" right="0.4724409448818898" top="0.7874015748031497" bottom="0.5905511811023623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陈勇:编号排版</cp:lastModifiedBy>
  <cp:lastPrinted>2023-12-01T11:41:06Z</cp:lastPrinted>
  <dcterms:created xsi:type="dcterms:W3CDTF">1996-12-17T01:32:42Z</dcterms:created>
  <dcterms:modified xsi:type="dcterms:W3CDTF">2023-12-01T11:41:21Z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76BEF79F5F894C71A55B192D3E0CF6E3</vt:lpwstr>
  </property>
  <property fmtid="{D5CDD505-2E9C-101B-9397-08002B2CF9AE}" pid="3" name="KSOProductBuildVer">
    <vt:lpwstr>2052-11.1.0.12132</vt:lpwstr>
  </property>
</Properties>
</file>