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200" tabRatio="822" activeTab="0"/>
  </bookViews>
  <sheets>
    <sheet name="1" sheetId="2" r:id="rId1"/>
  </sheets>
  <externalReferences>
    <externalReference r:id="rId4"/>
  </externalReferences>
  <definedNames>
    <definedName name="_xlnm._FilterDatabase" localSheetId="0" hidden="1">'1'!$A$5:$X$22</definedName>
    <definedName name="项目类型">'[1]勿删'!$B$1:$N$1</definedName>
    <definedName name="_xlnm.Print_Titles" localSheetId="0">'1'!$4:$5</definedName>
  </definedNames>
  <calcPr calcId="144525"/>
</workbook>
</file>

<file path=xl/sharedStrings.xml><?xml version="1.0" encoding="utf-8"?>
<sst xmlns="http://schemas.openxmlformats.org/spreadsheetml/2006/main" count="280" uniqueCount="151">
  <si>
    <t>附件</t>
  </si>
  <si>
    <t>城口县2022年第三批财政衔接推进乡村振兴补助资金项目计划明细表</t>
  </si>
  <si>
    <t>序号</t>
  </si>
  <si>
    <t>项目名称</t>
  </si>
  <si>
    <t>项目类型</t>
  </si>
  <si>
    <t>建设任务</t>
  </si>
  <si>
    <t>建设性质</t>
  </si>
  <si>
    <t>实施地点</t>
  </si>
  <si>
    <t>绩效目标</t>
  </si>
  <si>
    <t>群众参与和带贫减贫机制</t>
  </si>
  <si>
    <t>实施单位</t>
  </si>
  <si>
    <t>时间进度安排</t>
  </si>
  <si>
    <t>调整资金来源预算金额（万元）</t>
  </si>
  <si>
    <t>原资金来源</t>
  </si>
  <si>
    <t>本次下达预算金额（万元）</t>
  </si>
  <si>
    <t>调整后及本次下达项目资金来源</t>
  </si>
  <si>
    <t>是否纳入年度统筹整合方案</t>
  </si>
  <si>
    <t>是否以工代赈方式实施项目</t>
  </si>
  <si>
    <t>科目列报</t>
  </si>
  <si>
    <t>备注</t>
  </si>
  <si>
    <t>主管部门</t>
  </si>
  <si>
    <t>业主单位</t>
  </si>
  <si>
    <t>实施年度</t>
  </si>
  <si>
    <t>完工年度</t>
  </si>
  <si>
    <t>市级资金文件</t>
  </si>
  <si>
    <t>资金性质</t>
  </si>
  <si>
    <t>支出功能分类科目</t>
  </si>
  <si>
    <t>政府预算经济科目</t>
  </si>
  <si>
    <t>部门预算经济科目</t>
  </si>
  <si>
    <t>合计</t>
  </si>
  <si>
    <t>城口县2022年乡村非全日制公益性岗位项目</t>
  </si>
  <si>
    <t>公益岗位</t>
  </si>
  <si>
    <t>开发3370余名乡村非全日市公益性岗位</t>
  </si>
  <si>
    <t>新建</t>
  </si>
  <si>
    <t>城口县</t>
  </si>
  <si>
    <t>针对无法离乡、无业可扶的脱贫劳动力及边缘易致贫人口等，精准开发乡村非全日制公益性岗位，按照5000元/年·人补助，巩固拓展脱贫攻坚成果。</t>
  </si>
  <si>
    <t>到户到人项目，脱贫劳动力及边缘易致贫人口直接参与项目选择、实施、监督，直接补助到人，增加收入。</t>
  </si>
  <si>
    <t>县人力社保局</t>
  </si>
  <si>
    <t>渝财农〔2021﹞135号</t>
  </si>
  <si>
    <t>中央衔接资金（巩固拓展脱贫攻坚成果和乡村振兴）</t>
  </si>
  <si>
    <t>渝财农〔2022﹞19号</t>
  </si>
  <si>
    <t>市级衔接资金（巩固拓展脱贫攻坚成果和乡村振兴）</t>
  </si>
  <si>
    <t>是</t>
  </si>
  <si>
    <t>2130505生产发展</t>
  </si>
  <si>
    <t>50903个人农业生产补贴</t>
  </si>
  <si>
    <t>30310个人农业生产补贴</t>
  </si>
  <si>
    <t>调整资金来源</t>
  </si>
  <si>
    <t>城口县2022年葛城街道东方红二村核桃基地</t>
  </si>
  <si>
    <t>产业项目</t>
  </si>
  <si>
    <t>新建东方红二村3.4.5组核桃基地1000亩和产业用水设施等配套设施建设。</t>
  </si>
  <si>
    <t>东方红二村</t>
  </si>
  <si>
    <t>项目实施后可促进产业发展，并通过设施改善提高农业产业效益，提高群众生产生活质量和满意度。</t>
  </si>
  <si>
    <t>群众项目选择和后期管护，通过产业发展增收致富。</t>
  </si>
  <si>
    <t>县林业局</t>
  </si>
  <si>
    <t>葛城街道办事处</t>
  </si>
  <si>
    <r>
      <rPr>
        <sz val="10"/>
        <rFont val="宋体"/>
        <family val="2"/>
      </rPr>
      <t>2</t>
    </r>
    <r>
      <rPr>
        <sz val="10"/>
        <rFont val="宋体"/>
        <family val="2"/>
      </rPr>
      <t>130505生产发展</t>
    </r>
  </si>
  <si>
    <t>50302基础设施建设</t>
  </si>
  <si>
    <t>31005基础设施建设</t>
  </si>
  <si>
    <t>城口县葛城街道2022年村庄整治提升工程</t>
  </si>
  <si>
    <t>村基础设施</t>
  </si>
  <si>
    <t>1.新建东方红二村后溪湾2公里河沟提坎堡坎污水整治、新建东方红二村桥儿沟500米河沟提坎堡坎污水整治、新建东方红二村五甲寨2公里河沟提坎堡坎污水整治，东方红二村庭院整治；2.庙垭棉沙窝片区污水管网工程4.5km，3.垃圾存放站点8个。4.城观二路沿线人居环境改造4km，142户。以具体实施（设计）方案为准。</t>
  </si>
  <si>
    <t>葛城街道东方红二村、庙垭村等村</t>
  </si>
  <si>
    <t>通过村庄整治项目实施，改善项目地群众生活品质，提高群众满意度。</t>
  </si>
  <si>
    <t>脱贫群众参与项目选择，项目实施过程监管和后期管护，享受整治成果。</t>
  </si>
  <si>
    <t>县住房城乡建委</t>
  </si>
  <si>
    <t>2130504农村基础设施建设</t>
  </si>
  <si>
    <t>城口县2022年修齐镇石景社区清包梁至中沙坝生产生活便道建设项目</t>
  </si>
  <si>
    <t>建设生产便道200米，现浇片石混凝土400余立方米，土石方开挖2000余立方米，路面处置1300平方米，完善周边配套设施。以具体实施（设计）方案为准。</t>
  </si>
  <si>
    <t>修齐镇石景社区</t>
  </si>
  <si>
    <t>通过建设生产便道及周边配套设施，改善周边群众生产生活出行交通条件，提高群众生活质量和满意度。</t>
  </si>
  <si>
    <t>帮助低收入人群就近务工增收，提高群众满意度。</t>
  </si>
  <si>
    <t>县交通局</t>
  </si>
  <si>
    <t>修齐镇人民政府</t>
  </si>
  <si>
    <t>城口县2022年修齐镇枇杷村溪沟整治项目</t>
  </si>
  <si>
    <t>溪沟整治120米。以具体实施（设计）方案为准。</t>
  </si>
  <si>
    <t>枇杷村5组</t>
  </si>
  <si>
    <t>通过溪沟整治，保障周围群众正常生产生活</t>
  </si>
  <si>
    <t>群众直接参与，改善群众生产生活环境</t>
  </si>
  <si>
    <t>县规划自然资源局</t>
  </si>
  <si>
    <t>城口县2022年龙田乡中安村农村环境综合整治</t>
  </si>
  <si>
    <t>修建垃圾收集点两处，外包垃圾清运集中处理，购置垃圾桶等。</t>
  </si>
  <si>
    <t>中安村</t>
  </si>
  <si>
    <t>该项目建成后改善群众生活环境，营造良好的氛围，提高老百姓生活质量。</t>
  </si>
  <si>
    <t>脱贫群众参与项目选择、建设监管和后期管护，并通过项目实施直接改善群众生活条件，提升生活品质。</t>
  </si>
  <si>
    <t>龙田乡人民政府</t>
  </si>
  <si>
    <t>城口县2022年北屏乡太平社区农村饮水安全巩固提升项目</t>
  </si>
  <si>
    <t>生活条件改善</t>
  </si>
  <si>
    <t>新建200立方米人畜饮水水池2口，安装饮水主管道10000米及相关附属设施建设，以具体实施（设计）方案为准。</t>
  </si>
  <si>
    <t>改扩建</t>
  </si>
  <si>
    <t>北屏乡太平社区1组</t>
  </si>
  <si>
    <t>通过项目实施，巩固提升467户1800人饮水安全。</t>
  </si>
  <si>
    <t>周边群众可参与务工，增加收入，提高群众满意度。</t>
  </si>
  <si>
    <t>县水利局</t>
  </si>
  <si>
    <t>北屏乡人民政府</t>
  </si>
  <si>
    <t>城口县2022年龙田乡长茅村移民安置点产业配套设施建设</t>
  </si>
  <si>
    <t>修建挡土墙1公里，回填土地用于种植蔬菜等作物</t>
  </si>
  <si>
    <t>长茅村</t>
  </si>
  <si>
    <t>该项目建成后改善群众生活条件，使周边农户种植作物，增加产业收入。</t>
  </si>
  <si>
    <t>群众参与项目讨论，对工程质量进行监督，在项目实施过程中务工 ，增加务工收入，在项目实施完成后进行管护。</t>
  </si>
  <si>
    <t>县发展改革委</t>
  </si>
  <si>
    <t>易地搬迁后续扶持</t>
  </si>
  <si>
    <t>城口县2022年周溪乡官田坝搭桥石茶园河坝聚集点防洪河堤建设</t>
  </si>
  <si>
    <t>新建官田坝搭桥石茶园河坝聚集点防洪河堤长700米</t>
  </si>
  <si>
    <t>青坪村</t>
  </si>
  <si>
    <t>项目实施保障官田坝搭桥石茶园河坝居民聚集点117户473人 （其中脱贫户26户112人）生命财产安全。</t>
  </si>
  <si>
    <t>通过社员讨论，实施过程中参与务工并质量监督，竣工后管理使用；改善居住条件，增强安全设施，保障17户473人 （其中脱贫户26户112人）生命财产安全，风险防控。</t>
  </si>
  <si>
    <t>周溪乡人民政府</t>
  </si>
  <si>
    <t>城口县2022年左岚乡场镇安置点产业步道项目</t>
  </si>
  <si>
    <t>新建左岚乡政府至柿子坝产业步道3公里，C20混凝土路面，宽1米，厚0.1米。</t>
  </si>
  <si>
    <t>大坝村</t>
  </si>
  <si>
    <t>满足场镇对岸300余亩土地农业生产和产业发展等问题，便于群众生产生活出行。</t>
  </si>
  <si>
    <t>群众参与：15人参与前期项目确定会议、决议，10人参与入库项目的选择。项目实施群众可以参与务工，增加收入500-1000元；项目建成后有利于解决周边群众生产生活出行。</t>
  </si>
  <si>
    <t>左岚乡人民政府</t>
  </si>
  <si>
    <t>城口县2022年咸宜镇双桥安置点后续扶持茶叶加工坊建设项目</t>
  </si>
  <si>
    <t>新建茶叶加工坊一个面积约1000㎡，包含加工用房，仓储用房和设备购置等。</t>
  </si>
  <si>
    <t>明月村</t>
  </si>
  <si>
    <t>该项目的实施能提升茶叶产业附加值，为搬迁群众提供就业岗位并增加群众收入。</t>
  </si>
  <si>
    <t>1。项目建设过程中群众参与务工增收；
2.项目建成后，茶叶加工可以创造就业岗位，群众实现增收。</t>
  </si>
  <si>
    <t>咸宜镇人民政府</t>
  </si>
  <si>
    <t>城口县2022年易地扶贫搬迁融资资金贴息</t>
  </si>
  <si>
    <t>金融扶贫</t>
  </si>
  <si>
    <t>用于全县1万余人易地扶贫搬迁户住房保障建设资金的贴息</t>
  </si>
  <si>
    <t>城口县葛城街道等25个乡镇街道</t>
  </si>
  <si>
    <t>1万余人贫困群众住房安全保障</t>
  </si>
  <si>
    <t>群众参与住房建设，减轻负债率，减少支出，解决住房问题。</t>
  </si>
  <si>
    <t>2130507贷款奖补和贴息</t>
  </si>
  <si>
    <r>
      <rPr>
        <sz val="10"/>
        <rFont val="宋体"/>
        <family val="2"/>
      </rPr>
      <t>5</t>
    </r>
    <r>
      <rPr>
        <sz val="10"/>
        <color theme="1"/>
        <rFont val="Calibri"/>
        <family val="2"/>
        <scheme val="minor"/>
      </rPr>
      <t>0702利息补贴</t>
    </r>
  </si>
  <si>
    <r>
      <rPr>
        <sz val="10"/>
        <rFont val="宋体"/>
        <family val="2"/>
      </rPr>
      <t>3</t>
    </r>
    <r>
      <rPr>
        <sz val="10"/>
        <color theme="1"/>
        <rFont val="Calibri"/>
        <family val="2"/>
        <scheme val="minor"/>
      </rPr>
      <t>1205利息补贴</t>
    </r>
  </si>
  <si>
    <t>城口县2022年高观镇东升村人畜饮水提升工程项目</t>
  </si>
  <si>
    <t>人畜饮水提升（新建一社、二社、三社蓄水池各1口共3口；新建一社、二社、三社过滤池各1口共3口；维修一社、三社蓄水池共2处）</t>
  </si>
  <si>
    <t>城口县高观镇东升村</t>
  </si>
  <si>
    <t>通过项目实施可解决村民饮水安全保障问题，提高群众满意度。</t>
  </si>
  <si>
    <t>群众参与项目确定会议、决议及入库选择，村民代表及村级义务监督委员会成员参与项目实施过程中施工质量和资金使用监督。</t>
  </si>
  <si>
    <t>高观镇人民政府</t>
  </si>
  <si>
    <t>城口县2022年双河乡永红村饮水保障建设项目</t>
  </si>
  <si>
    <t>新建大窝塘饮水池1口，过滤池2口，安装饮水管道2公里等，具体以实际施工建设为准</t>
  </si>
  <si>
    <t>双河乡永红村3社、5社等</t>
  </si>
  <si>
    <t>解决大窝塘10余户农户饮水安全问题，解决保障群众生活，促进乡村更宜居。</t>
  </si>
  <si>
    <t>由村集体经济组织实施，群众参与项目建设、务工及后期生产生活便利、管理等。</t>
  </si>
  <si>
    <t>双河乡人民政府</t>
  </si>
  <si>
    <t>城口县2021年高楠镇水毁公路修复工程（续建）</t>
  </si>
  <si>
    <t>修复2021年水毁公路修复2500平方</t>
  </si>
  <si>
    <t>城口县高楠镇丁安村、方斗村、团结村、岭楠村、黄河村、大河坝社区</t>
  </si>
  <si>
    <t>对高楠镇2021年水毁公路进行修复，保障群众生产生活出行</t>
  </si>
  <si>
    <t>群众通过务工增加收入，群众参与项目后续管护，提升群众自治水平。</t>
  </si>
  <si>
    <t>高楠镇人民政府</t>
  </si>
  <si>
    <t>城口县2021年高楠镇茶叶产业提升示范基地项目（续建）</t>
  </si>
  <si>
    <t>在丁安村、团结村、黄河村、岭楠村等4个村改造提升老旧茶园800亩，在丁安村进行标准化茶树定植0.005万亩，直接带动农户200户，间接带动农户350户。</t>
  </si>
  <si>
    <t>城口县高楠镇丁安村</t>
  </si>
  <si>
    <t>农户实现务工及茶叶产业增收，增加村集体经济收入。</t>
  </si>
  <si>
    <t>县农业农村委</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</si>
</sst>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Calibri"/>
      <family val="2"/>
      <scheme val="minor"/>
    </font>
    <font>
      <sz val="10"/>
      <name val="Arial"/>
      <family val="2"/>
    </font>
    <font>
      <sz val="9"/>
      <color theme="1"/>
      <name val="Calibri"/>
      <family val="2"/>
      <scheme val="minor"/>
    </font>
    <font>
      <sz val="11"/>
      <name val="Calibri"/>
      <family val="2"/>
      <scheme val="minor"/>
    </font>
    <font>
      <sz val="10"/>
      <color theme="1"/>
      <name val="宋体"/>
      <family val="2"/>
    </font>
    <font>
      <sz val="14"/>
      <color theme="1"/>
      <name val="方正黑体_GBK"/>
      <family val="2"/>
    </font>
    <font>
      <sz val="11"/>
      <color theme="1"/>
      <name val="方正黑体_GBK"/>
      <family val="2"/>
    </font>
    <font>
      <sz val="16"/>
      <color theme="1"/>
      <name val="方正小标宋_GBK"/>
      <family val="2"/>
    </font>
    <font>
      <sz val="9"/>
      <name val="黑体"/>
      <family val="2"/>
    </font>
    <font>
      <sz val="10"/>
      <color theme="1"/>
      <name val="Calibri"/>
      <family val="2"/>
      <scheme val="minor"/>
    </font>
    <font>
      <sz val="10"/>
      <name val="Calibri"/>
      <family val="2"/>
      <scheme val="minor"/>
    </font>
    <font>
      <sz val="10"/>
      <name val="宋体"/>
      <family val="2"/>
    </font>
    <font>
      <sz val="11"/>
      <color theme="1"/>
      <name val="宋体"/>
      <family val="2"/>
    </font>
    <font>
      <sz val="10"/>
      <name val="黑体"/>
      <family val="2"/>
    </font>
    <font>
      <sz val="9"/>
      <name val="宋体"/>
      <family val="2"/>
    </font>
    <font>
      <sz val="12"/>
      <name val="宋体"/>
      <family val="2"/>
    </font>
    <font>
      <sz val="11"/>
      <color theme="0"/>
      <name val="Calibri"/>
      <family val="2"/>
      <scheme val="minor"/>
    </font>
    <font>
      <i/>
      <sz val="11"/>
      <color rgb="FF7F7F7F"/>
      <name val="Calibri"/>
      <family val="2"/>
      <scheme val="minor"/>
    </font>
    <font>
      <u val="single"/>
      <sz val="11"/>
      <color rgb="FF0000FF"/>
      <name val="Calibri"/>
      <family val="2"/>
      <scheme val="minor"/>
    </font>
    <font>
      <sz val="11"/>
      <color rgb="FF9C0006"/>
      <name val="Calibri"/>
      <family val="2"/>
      <scheme val="minor"/>
    </font>
    <font>
      <b/>
      <sz val="11"/>
      <color theme="3"/>
      <name val="Calibri"/>
      <family val="2"/>
      <scheme val="minor"/>
    </font>
    <font>
      <b/>
      <sz val="13"/>
      <color theme="3"/>
      <name val="Calibri"/>
      <family val="2"/>
      <scheme val="minor"/>
    </font>
    <font>
      <sz val="11"/>
      <color rgb="FF3F3F76"/>
      <name val="Calibri"/>
      <family val="2"/>
      <scheme val="minor"/>
    </font>
    <font>
      <sz val="11"/>
      <color rgb="FF9C6500"/>
      <name val="Calibri"/>
      <family val="2"/>
      <scheme val="minor"/>
    </font>
    <font>
      <sz val="11"/>
      <color rgb="FFFF0000"/>
      <name val="Calibri"/>
      <family val="2"/>
      <scheme val="minor"/>
    </font>
    <font>
      <u val="single"/>
      <sz val="11"/>
      <color rgb="FF800080"/>
      <name val="Calibri"/>
      <family val="2"/>
      <scheme val="minor"/>
    </font>
    <font>
      <b/>
      <sz val="11"/>
      <color rgb="FFFFFFFF"/>
      <name val="Calibri"/>
      <family val="2"/>
      <scheme val="minor"/>
    </font>
    <font>
      <b/>
      <sz val="15"/>
      <color theme="3"/>
      <name val="Calibri"/>
      <family val="2"/>
      <scheme val="minor"/>
    </font>
    <font>
      <b/>
      <sz val="18"/>
      <color theme="3"/>
      <name val="Calibri"/>
      <family val="2"/>
      <scheme val="minor"/>
    </font>
    <font>
      <b/>
      <sz val="11"/>
      <color rgb="FFFA7D00"/>
      <name val="Calibri"/>
      <family val="2"/>
      <scheme val="minor"/>
    </font>
    <font>
      <b/>
      <sz val="11"/>
      <color rgb="FF3F3F3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9"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25"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20" fillId="0" borderId="0" applyNumberFormat="0" applyFill="0" applyBorder="0" applyProtection="0">
      <alignment/>
    </xf>
    <xf numFmtId="0" fontId="24" fillId="0" borderId="0" applyNumberFormat="0" applyFill="0" applyBorder="0" applyProtection="0">
      <alignment/>
    </xf>
    <xf numFmtId="0" fontId="28" fillId="0" borderId="0" applyNumberFormat="0" applyFill="0" applyBorder="0" applyProtection="0">
      <alignment/>
    </xf>
    <xf numFmtId="0" fontId="17" fillId="0" borderId="0" applyNumberFormat="0" applyFill="0" applyBorder="0" applyProtection="0">
      <alignment/>
    </xf>
    <xf numFmtId="0" fontId="0" fillId="0" borderId="0">
      <alignment vertical="center"/>
      <protection/>
    </xf>
    <xf numFmtId="0" fontId="27" fillId="0" borderId="3" applyNumberFormat="0" applyFill="0" applyProtection="0">
      <alignment/>
    </xf>
    <xf numFmtId="0" fontId="21" fillId="0" borderId="3" applyNumberFormat="0" applyFill="0" applyProtection="0">
      <alignment/>
    </xf>
    <xf numFmtId="0" fontId="16" fillId="9" borderId="0" applyNumberFormat="0" applyBorder="0" applyProtection="0">
      <alignment/>
    </xf>
    <xf numFmtId="0" fontId="20" fillId="0" borderId="4" applyNumberFormat="0" applyFill="0" applyProtection="0">
      <alignment/>
    </xf>
    <xf numFmtId="0" fontId="16" fillId="10" borderId="0" applyNumberFormat="0" applyBorder="0" applyProtection="0">
      <alignment/>
    </xf>
    <xf numFmtId="0" fontId="30" fillId="11" borderId="5" applyNumberFormat="0" applyProtection="0">
      <alignment/>
    </xf>
    <xf numFmtId="0" fontId="29"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31" fillId="0" borderId="7" applyNumberFormat="0" applyFill="0" applyProtection="0">
      <alignment/>
    </xf>
    <xf numFmtId="0" fontId="32" fillId="0" borderId="8" applyNumberFormat="0" applyFill="0" applyProtection="0">
      <alignment/>
    </xf>
    <xf numFmtId="0" fontId="33"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15" fillId="0" borderId="0">
      <alignment vertical="center"/>
      <protection/>
    </xf>
    <xf numFmtId="0" fontId="0" fillId="31" borderId="0" applyNumberFormat="0" applyBorder="0" applyProtection="0">
      <alignment/>
    </xf>
    <xf numFmtId="0" fontId="16" fillId="32" borderId="0" applyNumberFormat="0" applyBorder="0" applyProtection="0">
      <alignment/>
    </xf>
    <xf numFmtId="0" fontId="0" fillId="0" borderId="0">
      <alignment vertical="center"/>
      <protection/>
    </xf>
    <xf numFmtId="0" fontId="0" fillId="0" borderId="0">
      <alignment vertical="center"/>
      <protection/>
    </xf>
    <xf numFmtId="0" fontId="15" fillId="0" borderId="0">
      <alignment/>
      <protection/>
    </xf>
  </cellStyleXfs>
  <cellXfs count="59">
    <xf numFmtId="0" fontId="0" fillId="0" borderId="0" xfId="0" applyAlignment="1">
      <alignment vertical="center"/>
    </xf>
    <xf numFmtId="0" fontId="2" fillId="0" borderId="0" xfId="0" applyFont="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3" fillId="0" borderId="0" xfId="0" applyFont="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0" fillId="0" borderId="9" xfId="0" applyFill="1" applyBorder="1" applyAlignment="1">
      <alignment horizontal="center"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10"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9" fillId="0" borderId="9" xfId="71" applyNumberFormat="1" applyFont="1" applyFill="1" applyBorder="1" applyAlignment="1">
      <alignment horizontal="left" vertical="center" wrapText="1"/>
      <protection/>
    </xf>
    <xf numFmtId="0" fontId="9" fillId="0" borderId="9" xfId="71" applyNumberFormat="1" applyFont="1" applyFill="1" applyBorder="1" applyAlignment="1">
      <alignment horizontal="center" vertical="center" wrapText="1"/>
      <protection/>
    </xf>
    <xf numFmtId="0" fontId="11" fillId="0" borderId="9"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0" fontId="12" fillId="0" borderId="9" xfId="0" applyFont="1" applyBorder="1" applyAlignment="1">
      <alignment horizontal="center" vertical="center" wrapText="1"/>
    </xf>
    <xf numFmtId="0" fontId="11" fillId="0" borderId="9" xfId="0" applyFont="1" applyFill="1" applyBorder="1" applyAlignment="1">
      <alignment vertical="center" wrapText="1"/>
    </xf>
    <xf numFmtId="0" fontId="11" fillId="0" borderId="9" xfId="0"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0" fontId="8" fillId="0" borderId="9"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wrapText="1"/>
    </xf>
    <xf numFmtId="0" fontId="9" fillId="0" borderId="9" xfId="0" applyFont="1" applyFill="1" applyBorder="1" applyAlignment="1">
      <alignment vertical="center"/>
    </xf>
    <xf numFmtId="0" fontId="0" fillId="0" borderId="9" xfId="0" applyFill="1" applyBorder="1" applyAlignment="1">
      <alignment vertical="center"/>
    </xf>
    <xf numFmtId="0" fontId="9" fillId="0" borderId="9" xfId="0" applyNumberFormat="1" applyFont="1" applyFill="1" applyBorder="1" applyAlignment="1">
      <alignment horizontal="right" vertical="center" wrapText="1"/>
    </xf>
    <xf numFmtId="0" fontId="0" fillId="0" borderId="9" xfId="0" applyBorder="1" applyAlignment="1">
      <alignment vertical="center"/>
    </xf>
    <xf numFmtId="0" fontId="9" fillId="0" borderId="9" xfId="0" applyFont="1" applyFill="1" applyBorder="1" applyAlignment="1">
      <alignment horizontal="right" vertical="center" wrapText="1"/>
    </xf>
    <xf numFmtId="0" fontId="9" fillId="0" borderId="9" xfId="71" applyFont="1" applyFill="1" applyBorder="1" applyAlignment="1">
      <alignment horizontal="center" vertical="center" wrapText="1"/>
      <protection/>
    </xf>
    <xf numFmtId="0" fontId="3" fillId="0" borderId="9" xfId="0" applyFont="1" applyBorder="1" applyAlignment="1">
      <alignment vertical="center"/>
    </xf>
    <xf numFmtId="0" fontId="10" fillId="0" borderId="9" xfId="0" applyNumberFormat="1" applyFont="1" applyFill="1" applyBorder="1" applyAlignment="1">
      <alignment horizontal="right" vertical="center" wrapText="1"/>
    </xf>
    <xf numFmtId="0" fontId="4" fillId="0" borderId="9" xfId="0" applyFont="1" applyFill="1" applyBorder="1" applyAlignment="1">
      <alignment vertical="center"/>
    </xf>
    <xf numFmtId="0" fontId="0" fillId="0" borderId="9" xfId="0" applyFont="1" applyFill="1" applyBorder="1" applyAlignment="1">
      <alignment vertical="center"/>
    </xf>
    <xf numFmtId="0" fontId="11" fillId="0" borderId="9" xfId="0" applyNumberFormat="1" applyFont="1" applyFill="1" applyBorder="1" applyAlignment="1">
      <alignment horizontal="right" vertical="center" wrapText="1"/>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14"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常规 8"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2" xfId="70"/>
    <cellStyle name="常规 2 17" xfId="71"/>
    <cellStyle name="常规 7" xfId="72"/>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1&#20915;&#31639;\12&#26376;10&#26085;&#21508;&#20065;&#38215;&#25253;&#36865;&#39033;&#30446;&#24211;\Users\Administrator\Desktop\0&#37096;&#38376;&#23457;&#26680;&#21518;&#25253;&#36865;\&#21439;&#21355;&#29983;&#20581;&#24247;&#22996;--&#22478;&#21475;&#21439;2022&#24180;&#24041;&#22266;&#33073;&#36139;&#25915;&#22362;&#25104;&#26524;&#21644;&#20065;&#26449;&#25391;&#20852;&#39033;&#30446;&#24211;&#26126;&#32454;&#34920;11.1(&#19978;&#25253;&#20065;&#26449;&#25391;&#20852;&#2361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卫生健康委上报"/>
      <sheetName val="勿删"/>
      <sheetName val="卫生健康委审核"/>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22"/>
  <sheetViews>
    <sheetView tabSelected="1" view="pageBreakPreview" zoomScaleSheetLayoutView="100" workbookViewId="0" topLeftCell="C10">
      <selection activeCell="P12" sqref="P12"/>
    </sheetView>
  </sheetViews>
  <sheetFormatPr defaultColWidth="9.00390625" defaultRowHeight="15"/>
  <cols>
    <col min="1" max="1" width="4.8515625" style="7" customWidth="1"/>
    <col min="2" max="2" width="15.8515625" style="8" customWidth="1"/>
    <col min="3" max="3" width="7.8515625" style="0" customWidth="1"/>
    <col min="4" max="4" width="28.7109375" style="0" customWidth="1"/>
    <col min="5" max="5" width="7.57421875" style="0" customWidth="1"/>
    <col min="6" max="6" width="9.421875" style="0" customWidth="1"/>
    <col min="7" max="7" width="20.140625" style="0" customWidth="1"/>
    <col min="8" max="8" width="20.7109375" style="0" customWidth="1"/>
    <col min="9" max="10" width="9.57421875" style="0" customWidth="1"/>
    <col min="11" max="13" width="7.140625" style="0" customWidth="1"/>
    <col min="14" max="14" width="9.8515625" style="0" customWidth="1"/>
    <col min="15" max="15" width="10.57421875" style="0" customWidth="1"/>
    <col min="16" max="16" width="7.7109375" style="0" customWidth="1"/>
    <col min="17" max="17" width="10.421875" style="0" customWidth="1"/>
    <col min="18" max="18" width="11.421875" style="0" customWidth="1"/>
    <col min="19" max="19" width="8.00390625" style="7" customWidth="1"/>
    <col min="20" max="20" width="7.57421875" style="0" customWidth="1"/>
    <col min="21" max="23" width="6.00390625" style="0" customWidth="1"/>
    <col min="24" max="24" width="6.8515625" style="0" customWidth="1"/>
  </cols>
  <sheetData>
    <row r="1" spans="1:24" ht="18">
      <c r="A1" s="9" t="s">
        <v>0</v>
      </c>
      <c r="B1" s="9"/>
      <c r="C1" s="9"/>
      <c r="D1" s="9"/>
      <c r="E1" s="9"/>
      <c r="F1" s="9"/>
      <c r="G1" s="9"/>
      <c r="H1" s="9"/>
      <c r="I1" s="9"/>
      <c r="J1" s="9"/>
      <c r="K1" s="9"/>
      <c r="L1" s="9"/>
      <c r="M1" s="9"/>
      <c r="N1" s="9"/>
      <c r="O1" s="9"/>
      <c r="P1" s="9"/>
      <c r="Q1" s="9"/>
      <c r="R1" s="9"/>
      <c r="S1" s="9"/>
      <c r="T1" s="9"/>
      <c r="U1" s="9"/>
      <c r="V1" s="9"/>
      <c r="W1" s="9"/>
      <c r="X1" s="9"/>
    </row>
    <row r="2" spans="1:24" ht="14.25">
      <c r="A2" s="10"/>
      <c r="B2" s="10"/>
      <c r="C2" s="10"/>
      <c r="D2" s="10"/>
      <c r="E2" s="10"/>
      <c r="F2" s="10"/>
      <c r="G2" s="10"/>
      <c r="H2" s="10"/>
      <c r="I2" s="10"/>
      <c r="J2" s="10"/>
      <c r="K2" s="10"/>
      <c r="L2" s="10"/>
      <c r="M2" s="10"/>
      <c r="N2" s="10"/>
      <c r="O2" s="10"/>
      <c r="P2" s="10"/>
      <c r="Q2" s="10"/>
      <c r="R2" s="10"/>
      <c r="S2" s="10"/>
      <c r="T2" s="10"/>
      <c r="U2" s="10"/>
      <c r="V2" s="10"/>
      <c r="W2" s="10"/>
      <c r="X2" s="10"/>
    </row>
    <row r="3" spans="1:24" ht="27.95" customHeight="1">
      <c r="A3" s="11" t="s">
        <v>1</v>
      </c>
      <c r="B3" s="12"/>
      <c r="C3" s="11"/>
      <c r="D3" s="11"/>
      <c r="E3" s="11"/>
      <c r="F3" s="11"/>
      <c r="G3" s="11"/>
      <c r="H3" s="11"/>
      <c r="I3" s="35"/>
      <c r="J3" s="11"/>
      <c r="K3" s="11"/>
      <c r="L3" s="11"/>
      <c r="M3" s="11"/>
      <c r="N3" s="11"/>
      <c r="O3" s="11"/>
      <c r="P3" s="11"/>
      <c r="Q3" s="11"/>
      <c r="R3" s="11"/>
      <c r="S3" s="11"/>
      <c r="T3" s="11"/>
      <c r="U3" s="11"/>
      <c r="V3" s="11"/>
      <c r="W3" s="11"/>
      <c r="X3" s="11"/>
    </row>
    <row r="4" spans="1:24" s="1" customFormat="1" ht="24" customHeight="1">
      <c r="A4" s="13" t="s">
        <v>2</v>
      </c>
      <c r="B4" s="13" t="s">
        <v>3</v>
      </c>
      <c r="C4" s="13" t="s">
        <v>4</v>
      </c>
      <c r="D4" s="13" t="s">
        <v>5</v>
      </c>
      <c r="E4" s="13" t="s">
        <v>6</v>
      </c>
      <c r="F4" s="13" t="s">
        <v>7</v>
      </c>
      <c r="G4" s="13" t="s">
        <v>8</v>
      </c>
      <c r="H4" s="13" t="s">
        <v>9</v>
      </c>
      <c r="I4" s="13" t="s">
        <v>10</v>
      </c>
      <c r="J4" s="13"/>
      <c r="K4" s="13" t="s">
        <v>11</v>
      </c>
      <c r="L4" s="13"/>
      <c r="M4" s="13" t="s">
        <v>12</v>
      </c>
      <c r="N4" s="36" t="s">
        <v>13</v>
      </c>
      <c r="O4" s="36"/>
      <c r="P4" s="13" t="s">
        <v>14</v>
      </c>
      <c r="Q4" s="13" t="s">
        <v>15</v>
      </c>
      <c r="R4" s="13"/>
      <c r="S4" s="13" t="s">
        <v>16</v>
      </c>
      <c r="T4" s="13" t="s">
        <v>17</v>
      </c>
      <c r="U4" s="13" t="s">
        <v>18</v>
      </c>
      <c r="V4" s="13"/>
      <c r="W4" s="51"/>
      <c r="X4" s="13" t="s">
        <v>19</v>
      </c>
    </row>
    <row r="5" spans="1:24" s="1" customFormat="1" ht="24" customHeight="1">
      <c r="A5" s="13"/>
      <c r="B5" s="13"/>
      <c r="C5" s="13"/>
      <c r="D5" s="13"/>
      <c r="E5" s="13"/>
      <c r="F5" s="13"/>
      <c r="G5" s="13"/>
      <c r="H5" s="13"/>
      <c r="I5" s="13" t="s">
        <v>20</v>
      </c>
      <c r="J5" s="13" t="s">
        <v>21</v>
      </c>
      <c r="K5" s="13" t="s">
        <v>22</v>
      </c>
      <c r="L5" s="13" t="s">
        <v>23</v>
      </c>
      <c r="M5" s="13"/>
      <c r="N5" s="13" t="s">
        <v>24</v>
      </c>
      <c r="O5" s="13" t="s">
        <v>25</v>
      </c>
      <c r="P5" s="13"/>
      <c r="Q5" s="13" t="s">
        <v>24</v>
      </c>
      <c r="R5" s="13" t="s">
        <v>25</v>
      </c>
      <c r="S5" s="13"/>
      <c r="T5" s="13"/>
      <c r="U5" s="37" t="s">
        <v>26</v>
      </c>
      <c r="V5" s="37" t="s">
        <v>27</v>
      </c>
      <c r="W5" s="52" t="s">
        <v>28</v>
      </c>
      <c r="X5" s="13"/>
    </row>
    <row r="6" spans="1:24" ht="15">
      <c r="A6" s="13" t="s">
        <v>29</v>
      </c>
      <c r="B6" s="14"/>
      <c r="C6" s="13"/>
      <c r="D6" s="13"/>
      <c r="E6" s="13"/>
      <c r="F6" s="13"/>
      <c r="G6" s="13"/>
      <c r="H6" s="13"/>
      <c r="I6" s="13"/>
      <c r="J6" s="13"/>
      <c r="K6" s="13"/>
      <c r="L6" s="13"/>
      <c r="M6" s="37">
        <v>831</v>
      </c>
      <c r="N6" s="37"/>
      <c r="O6" s="37"/>
      <c r="P6" s="37">
        <f>SUM(P7:P22)</f>
        <v>1300</v>
      </c>
      <c r="Q6" s="13"/>
      <c r="R6" s="13"/>
      <c r="S6" s="13"/>
      <c r="T6" s="13"/>
      <c r="U6" s="13"/>
      <c r="V6" s="13"/>
      <c r="W6" s="13"/>
      <c r="X6" s="41"/>
    </row>
    <row r="7" spans="1:24" s="2" customFormat="1" ht="81" customHeight="1">
      <c r="A7" s="15">
        <v>1</v>
      </c>
      <c r="B7" s="16" t="s">
        <v>30</v>
      </c>
      <c r="C7" s="15" t="s">
        <v>31</v>
      </c>
      <c r="D7" s="15" t="s">
        <v>32</v>
      </c>
      <c r="E7" s="15" t="s">
        <v>33</v>
      </c>
      <c r="F7" s="15" t="s">
        <v>34</v>
      </c>
      <c r="G7" s="15" t="s">
        <v>35</v>
      </c>
      <c r="H7" s="15" t="s">
        <v>36</v>
      </c>
      <c r="I7" s="15" t="s">
        <v>37</v>
      </c>
      <c r="J7" s="15" t="s">
        <v>37</v>
      </c>
      <c r="K7" s="15">
        <v>2022.01</v>
      </c>
      <c r="L7" s="15">
        <v>2022.12</v>
      </c>
      <c r="M7" s="38">
        <v>831</v>
      </c>
      <c r="N7" s="15" t="s">
        <v>38</v>
      </c>
      <c r="O7" s="18" t="s">
        <v>39</v>
      </c>
      <c r="P7" s="38"/>
      <c r="Q7" s="15" t="s">
        <v>40</v>
      </c>
      <c r="R7" s="53" t="s">
        <v>41</v>
      </c>
      <c r="S7" s="18" t="s">
        <v>42</v>
      </c>
      <c r="T7" s="47"/>
      <c r="U7" s="18" t="s">
        <v>43</v>
      </c>
      <c r="V7" s="54" t="s">
        <v>44</v>
      </c>
      <c r="W7" s="54" t="s">
        <v>45</v>
      </c>
      <c r="X7" s="18" t="s">
        <v>46</v>
      </c>
    </row>
    <row r="8" spans="1:24" s="3" customFormat="1" ht="48">
      <c r="A8" s="17">
        <v>1</v>
      </c>
      <c r="B8" s="18" t="s">
        <v>47</v>
      </c>
      <c r="C8" s="18" t="s">
        <v>48</v>
      </c>
      <c r="D8" s="19" t="s">
        <v>49</v>
      </c>
      <c r="E8" s="18" t="s">
        <v>33</v>
      </c>
      <c r="F8" s="18" t="s">
        <v>50</v>
      </c>
      <c r="G8" s="18" t="s">
        <v>51</v>
      </c>
      <c r="H8" s="18" t="s">
        <v>52</v>
      </c>
      <c r="I8" s="18" t="s">
        <v>53</v>
      </c>
      <c r="J8" s="15" t="s">
        <v>54</v>
      </c>
      <c r="K8" s="15">
        <v>2022.4</v>
      </c>
      <c r="L8" s="18">
        <v>2022.12</v>
      </c>
      <c r="M8" s="39"/>
      <c r="N8" s="39"/>
      <c r="O8" s="39"/>
      <c r="P8" s="40">
        <v>50</v>
      </c>
      <c r="Q8" s="15" t="s">
        <v>40</v>
      </c>
      <c r="R8" s="53" t="s">
        <v>41</v>
      </c>
      <c r="S8" s="17" t="s">
        <v>42</v>
      </c>
      <c r="T8" s="39"/>
      <c r="U8" s="24" t="s">
        <v>55</v>
      </c>
      <c r="V8" s="55" t="s">
        <v>56</v>
      </c>
      <c r="W8" s="55" t="s">
        <v>57</v>
      </c>
      <c r="X8" s="39"/>
    </row>
    <row r="9" spans="1:24" ht="138" customHeight="1">
      <c r="A9" s="15">
        <v>2</v>
      </c>
      <c r="B9" s="18" t="s">
        <v>58</v>
      </c>
      <c r="C9" s="18" t="s">
        <v>59</v>
      </c>
      <c r="D9" s="19" t="s">
        <v>60</v>
      </c>
      <c r="E9" s="18" t="s">
        <v>33</v>
      </c>
      <c r="F9" s="18" t="s">
        <v>61</v>
      </c>
      <c r="G9" s="18" t="s">
        <v>62</v>
      </c>
      <c r="H9" s="18" t="s">
        <v>63</v>
      </c>
      <c r="I9" s="18" t="s">
        <v>64</v>
      </c>
      <c r="J9" s="15" t="s">
        <v>54</v>
      </c>
      <c r="K9" s="15">
        <v>2022.4</v>
      </c>
      <c r="L9" s="18">
        <v>2022.12</v>
      </c>
      <c r="M9" s="41"/>
      <c r="N9" s="41"/>
      <c r="O9" s="41"/>
      <c r="P9" s="42">
        <v>45</v>
      </c>
      <c r="Q9" s="15" t="s">
        <v>40</v>
      </c>
      <c r="R9" s="53" t="s">
        <v>41</v>
      </c>
      <c r="S9" s="56" t="s">
        <v>42</v>
      </c>
      <c r="T9" s="41"/>
      <c r="U9" s="18" t="s">
        <v>65</v>
      </c>
      <c r="V9" s="55" t="s">
        <v>56</v>
      </c>
      <c r="W9" s="55" t="s">
        <v>57</v>
      </c>
      <c r="X9" s="41"/>
    </row>
    <row r="10" spans="1:24" s="4" customFormat="1" ht="83.1" customHeight="1">
      <c r="A10" s="17">
        <v>3</v>
      </c>
      <c r="B10" s="20" t="s">
        <v>66</v>
      </c>
      <c r="C10" s="21" t="s">
        <v>59</v>
      </c>
      <c r="D10" s="22" t="s">
        <v>67</v>
      </c>
      <c r="E10" s="20" t="s">
        <v>33</v>
      </c>
      <c r="F10" s="20" t="s">
        <v>68</v>
      </c>
      <c r="G10" s="20" t="s">
        <v>69</v>
      </c>
      <c r="H10" s="20" t="s">
        <v>70</v>
      </c>
      <c r="I10" s="43" t="s">
        <v>71</v>
      </c>
      <c r="J10" s="20" t="s">
        <v>72</v>
      </c>
      <c r="K10" s="15">
        <v>2022.4</v>
      </c>
      <c r="L10" s="20">
        <v>2022.12</v>
      </c>
      <c r="M10" s="44"/>
      <c r="N10" s="44"/>
      <c r="O10" s="44"/>
      <c r="P10" s="45">
        <v>97</v>
      </c>
      <c r="Q10" s="15" t="s">
        <v>40</v>
      </c>
      <c r="R10" s="31" t="s">
        <v>41</v>
      </c>
      <c r="S10" s="57" t="s">
        <v>42</v>
      </c>
      <c r="T10" s="44"/>
      <c r="U10" s="18" t="s">
        <v>65</v>
      </c>
      <c r="V10" s="55" t="s">
        <v>56</v>
      </c>
      <c r="W10" s="55" t="s">
        <v>57</v>
      </c>
      <c r="X10" s="44"/>
    </row>
    <row r="11" spans="1:24" s="3" customFormat="1" ht="51.95" customHeight="1">
      <c r="A11" s="15">
        <v>4</v>
      </c>
      <c r="B11" s="15" t="s">
        <v>73</v>
      </c>
      <c r="C11" s="15" t="s">
        <v>59</v>
      </c>
      <c r="D11" s="16" t="s">
        <v>74</v>
      </c>
      <c r="E11" s="15" t="s">
        <v>33</v>
      </c>
      <c r="F11" s="15" t="s">
        <v>75</v>
      </c>
      <c r="G11" s="15" t="s">
        <v>76</v>
      </c>
      <c r="H11" s="15" t="s">
        <v>77</v>
      </c>
      <c r="I11" s="15" t="s">
        <v>78</v>
      </c>
      <c r="J11" s="15" t="s">
        <v>72</v>
      </c>
      <c r="K11" s="15">
        <v>2022.4</v>
      </c>
      <c r="L11" s="15">
        <v>2022.12</v>
      </c>
      <c r="M11" s="39"/>
      <c r="N11" s="39"/>
      <c r="O11" s="39"/>
      <c r="P11" s="40">
        <v>30</v>
      </c>
      <c r="Q11" s="15" t="s">
        <v>40</v>
      </c>
      <c r="R11" s="31" t="s">
        <v>41</v>
      </c>
      <c r="S11" s="57" t="s">
        <v>42</v>
      </c>
      <c r="T11" s="39"/>
      <c r="U11" s="18" t="s">
        <v>65</v>
      </c>
      <c r="V11" s="55" t="s">
        <v>56</v>
      </c>
      <c r="W11" s="55" t="s">
        <v>57</v>
      </c>
      <c r="X11" s="39"/>
    </row>
    <row r="12" spans="1:24" s="3" customFormat="1" ht="63" customHeight="1">
      <c r="A12" s="17">
        <v>5</v>
      </c>
      <c r="B12" s="15" t="s">
        <v>79</v>
      </c>
      <c r="C12" s="15" t="s">
        <v>59</v>
      </c>
      <c r="D12" s="16" t="s">
        <v>80</v>
      </c>
      <c r="E12" s="15" t="s">
        <v>33</v>
      </c>
      <c r="F12" s="15" t="s">
        <v>81</v>
      </c>
      <c r="G12" s="15" t="s">
        <v>82</v>
      </c>
      <c r="H12" s="18" t="s">
        <v>83</v>
      </c>
      <c r="I12" s="18" t="s">
        <v>64</v>
      </c>
      <c r="J12" s="15" t="s">
        <v>84</v>
      </c>
      <c r="K12" s="15">
        <v>2022.4</v>
      </c>
      <c r="L12" s="15">
        <v>2022.12</v>
      </c>
      <c r="M12" s="39"/>
      <c r="N12" s="39"/>
      <c r="O12" s="39"/>
      <c r="P12" s="40">
        <v>45</v>
      </c>
      <c r="Q12" s="15" t="s">
        <v>40</v>
      </c>
      <c r="R12" s="31" t="s">
        <v>41</v>
      </c>
      <c r="S12" s="57" t="s">
        <v>42</v>
      </c>
      <c r="T12" s="39"/>
      <c r="U12" s="18" t="s">
        <v>65</v>
      </c>
      <c r="V12" s="55" t="s">
        <v>56</v>
      </c>
      <c r="W12" s="55" t="s">
        <v>57</v>
      </c>
      <c r="X12" s="39"/>
    </row>
    <row r="13" spans="1:24" ht="60.95" customHeight="1">
      <c r="A13" s="15">
        <v>6</v>
      </c>
      <c r="B13" s="15" t="s">
        <v>85</v>
      </c>
      <c r="C13" s="15" t="s">
        <v>86</v>
      </c>
      <c r="D13" s="23" t="s">
        <v>87</v>
      </c>
      <c r="E13" s="15" t="s">
        <v>88</v>
      </c>
      <c r="F13" s="15" t="s">
        <v>89</v>
      </c>
      <c r="G13" s="15" t="s">
        <v>90</v>
      </c>
      <c r="H13" s="15" t="s">
        <v>91</v>
      </c>
      <c r="I13" s="15" t="s">
        <v>92</v>
      </c>
      <c r="J13" s="15" t="s">
        <v>93</v>
      </c>
      <c r="K13" s="15">
        <v>2022.4</v>
      </c>
      <c r="L13" s="15">
        <v>2022.12</v>
      </c>
      <c r="M13" s="41"/>
      <c r="N13" s="41"/>
      <c r="O13" s="41"/>
      <c r="P13" s="40">
        <v>140</v>
      </c>
      <c r="Q13" s="15" t="s">
        <v>40</v>
      </c>
      <c r="R13" s="31" t="s">
        <v>41</v>
      </c>
      <c r="S13" s="57" t="s">
        <v>42</v>
      </c>
      <c r="T13" s="56" t="s">
        <v>42</v>
      </c>
      <c r="U13" s="18" t="s">
        <v>65</v>
      </c>
      <c r="V13" s="55" t="s">
        <v>56</v>
      </c>
      <c r="W13" s="55" t="s">
        <v>57</v>
      </c>
      <c r="X13" s="41"/>
    </row>
    <row r="14" spans="1:24" s="5" customFormat="1" ht="71.1" customHeight="1">
      <c r="A14" s="17">
        <v>7</v>
      </c>
      <c r="B14" s="24" t="s">
        <v>94</v>
      </c>
      <c r="C14" s="24" t="s">
        <v>48</v>
      </c>
      <c r="D14" s="25" t="s">
        <v>95</v>
      </c>
      <c r="E14" s="24" t="s">
        <v>33</v>
      </c>
      <c r="F14" s="24" t="s">
        <v>96</v>
      </c>
      <c r="G14" s="24" t="s">
        <v>97</v>
      </c>
      <c r="H14" s="24" t="s">
        <v>98</v>
      </c>
      <c r="I14" s="18" t="s">
        <v>99</v>
      </c>
      <c r="J14" s="24" t="s">
        <v>84</v>
      </c>
      <c r="K14" s="24">
        <v>2022.01</v>
      </c>
      <c r="L14" s="24">
        <v>2022.12</v>
      </c>
      <c r="M14" s="46"/>
      <c r="N14" s="46"/>
      <c r="O14" s="46"/>
      <c r="P14" s="38">
        <v>100</v>
      </c>
      <c r="Q14" s="15" t="s">
        <v>38</v>
      </c>
      <c r="R14" s="18" t="s">
        <v>39</v>
      </c>
      <c r="S14" s="58" t="s">
        <v>42</v>
      </c>
      <c r="T14" s="46"/>
      <c r="U14" s="24" t="s">
        <v>55</v>
      </c>
      <c r="V14" s="55" t="s">
        <v>56</v>
      </c>
      <c r="W14" s="55" t="s">
        <v>57</v>
      </c>
      <c r="X14" s="18" t="s">
        <v>100</v>
      </c>
    </row>
    <row r="15" spans="1:24" s="5" customFormat="1" ht="95.1" customHeight="1">
      <c r="A15" s="15">
        <v>8</v>
      </c>
      <c r="B15" s="24" t="s">
        <v>101</v>
      </c>
      <c r="C15" s="24" t="s">
        <v>59</v>
      </c>
      <c r="D15" s="25" t="s">
        <v>102</v>
      </c>
      <c r="E15" s="24" t="s">
        <v>88</v>
      </c>
      <c r="F15" s="24" t="s">
        <v>103</v>
      </c>
      <c r="G15" s="24" t="s">
        <v>104</v>
      </c>
      <c r="H15" s="24" t="s">
        <v>105</v>
      </c>
      <c r="I15" s="18" t="s">
        <v>99</v>
      </c>
      <c r="J15" s="24" t="s">
        <v>106</v>
      </c>
      <c r="K15" s="24">
        <v>2022.01</v>
      </c>
      <c r="L15" s="24">
        <v>2022.12</v>
      </c>
      <c r="M15" s="46"/>
      <c r="N15" s="46"/>
      <c r="O15" s="46"/>
      <c r="P15" s="38">
        <v>80</v>
      </c>
      <c r="Q15" s="15" t="s">
        <v>38</v>
      </c>
      <c r="R15" s="18" t="s">
        <v>39</v>
      </c>
      <c r="S15" s="58" t="s">
        <v>42</v>
      </c>
      <c r="T15" s="46"/>
      <c r="U15" s="18" t="s">
        <v>65</v>
      </c>
      <c r="V15" s="55" t="s">
        <v>56</v>
      </c>
      <c r="W15" s="55" t="s">
        <v>57</v>
      </c>
      <c r="X15" s="18" t="s">
        <v>100</v>
      </c>
    </row>
    <row r="16" spans="1:24" s="5" customFormat="1" ht="108" customHeight="1">
      <c r="A16" s="17">
        <v>9</v>
      </c>
      <c r="B16" s="24" t="s">
        <v>107</v>
      </c>
      <c r="C16" s="24" t="s">
        <v>59</v>
      </c>
      <c r="D16" s="25" t="s">
        <v>108</v>
      </c>
      <c r="E16" s="24" t="s">
        <v>33</v>
      </c>
      <c r="F16" s="24" t="s">
        <v>109</v>
      </c>
      <c r="G16" s="24" t="s">
        <v>110</v>
      </c>
      <c r="H16" s="24" t="s">
        <v>111</v>
      </c>
      <c r="I16" s="18" t="s">
        <v>99</v>
      </c>
      <c r="J16" s="24" t="s">
        <v>112</v>
      </c>
      <c r="K16" s="24">
        <v>2022.01</v>
      </c>
      <c r="L16" s="24">
        <v>2022.11</v>
      </c>
      <c r="M16" s="46"/>
      <c r="N16" s="46"/>
      <c r="O16" s="46"/>
      <c r="P16" s="38">
        <v>100</v>
      </c>
      <c r="Q16" s="15" t="s">
        <v>38</v>
      </c>
      <c r="R16" s="18" t="s">
        <v>39</v>
      </c>
      <c r="S16" s="58" t="s">
        <v>42</v>
      </c>
      <c r="T16" s="46"/>
      <c r="U16" s="18" t="s">
        <v>65</v>
      </c>
      <c r="V16" s="55" t="s">
        <v>56</v>
      </c>
      <c r="W16" s="55" t="s">
        <v>57</v>
      </c>
      <c r="X16" s="18" t="s">
        <v>100</v>
      </c>
    </row>
    <row r="17" spans="1:24" s="5" customFormat="1" ht="75" customHeight="1">
      <c r="A17" s="15">
        <v>10</v>
      </c>
      <c r="B17" s="24" t="s">
        <v>113</v>
      </c>
      <c r="C17" s="24" t="s">
        <v>48</v>
      </c>
      <c r="D17" s="25" t="s">
        <v>114</v>
      </c>
      <c r="E17" s="24" t="s">
        <v>33</v>
      </c>
      <c r="F17" s="24" t="s">
        <v>115</v>
      </c>
      <c r="G17" s="24" t="s">
        <v>116</v>
      </c>
      <c r="H17" s="24" t="s">
        <v>117</v>
      </c>
      <c r="I17" s="18" t="s">
        <v>99</v>
      </c>
      <c r="J17" s="24" t="s">
        <v>118</v>
      </c>
      <c r="K17" s="24">
        <v>2022.01</v>
      </c>
      <c r="L17" s="24">
        <v>2022.12</v>
      </c>
      <c r="M17" s="46"/>
      <c r="N17" s="46"/>
      <c r="O17" s="46"/>
      <c r="P17" s="38">
        <v>150</v>
      </c>
      <c r="Q17" s="15" t="s">
        <v>38</v>
      </c>
      <c r="R17" s="18" t="s">
        <v>39</v>
      </c>
      <c r="S17" s="58" t="s">
        <v>42</v>
      </c>
      <c r="T17" s="46"/>
      <c r="U17" s="24" t="s">
        <v>55</v>
      </c>
      <c r="V17" s="55" t="s">
        <v>56</v>
      </c>
      <c r="W17" s="55" t="s">
        <v>57</v>
      </c>
      <c r="X17" s="18" t="s">
        <v>100</v>
      </c>
    </row>
    <row r="18" spans="1:24" s="6" customFormat="1" ht="59.1" customHeight="1">
      <c r="A18" s="17">
        <v>11</v>
      </c>
      <c r="B18" s="18" t="s">
        <v>119</v>
      </c>
      <c r="C18" s="15" t="s">
        <v>120</v>
      </c>
      <c r="D18" s="26" t="s">
        <v>121</v>
      </c>
      <c r="E18" s="18" t="s">
        <v>33</v>
      </c>
      <c r="F18" s="27" t="s">
        <v>122</v>
      </c>
      <c r="G18" s="26" t="s">
        <v>123</v>
      </c>
      <c r="H18" s="26" t="s">
        <v>124</v>
      </c>
      <c r="I18" s="18" t="s">
        <v>99</v>
      </c>
      <c r="J18" s="15" t="s">
        <v>99</v>
      </c>
      <c r="K18" s="15">
        <v>2022.1</v>
      </c>
      <c r="L18" s="15">
        <v>2022.12</v>
      </c>
      <c r="M18" s="47"/>
      <c r="N18" s="47"/>
      <c r="O18" s="47"/>
      <c r="P18" s="38">
        <v>401</v>
      </c>
      <c r="Q18" s="15" t="s">
        <v>38</v>
      </c>
      <c r="R18" s="18" t="s">
        <v>39</v>
      </c>
      <c r="S18" s="58" t="s">
        <v>42</v>
      </c>
      <c r="T18" s="47"/>
      <c r="U18" s="24" t="s">
        <v>125</v>
      </c>
      <c r="V18" s="24" t="s">
        <v>126</v>
      </c>
      <c r="W18" s="24" t="s">
        <v>127</v>
      </c>
      <c r="X18" s="47"/>
    </row>
    <row r="19" spans="1:24" s="3" customFormat="1" ht="68.1" customHeight="1">
      <c r="A19" s="15">
        <v>12</v>
      </c>
      <c r="B19" s="28" t="s">
        <v>128</v>
      </c>
      <c r="C19" s="29" t="s">
        <v>86</v>
      </c>
      <c r="D19" s="30" t="s">
        <v>129</v>
      </c>
      <c r="E19" s="31" t="s">
        <v>33</v>
      </c>
      <c r="F19" s="31" t="s">
        <v>130</v>
      </c>
      <c r="G19" s="31" t="s">
        <v>131</v>
      </c>
      <c r="H19" s="31" t="s">
        <v>132</v>
      </c>
      <c r="I19" s="31" t="s">
        <v>92</v>
      </c>
      <c r="J19" s="31" t="s">
        <v>133</v>
      </c>
      <c r="K19" s="31">
        <v>2022.2</v>
      </c>
      <c r="L19" s="31">
        <v>2022.12</v>
      </c>
      <c r="M19" s="39"/>
      <c r="N19" s="39"/>
      <c r="O19" s="39"/>
      <c r="P19" s="48">
        <v>15</v>
      </c>
      <c r="Q19" s="15" t="s">
        <v>40</v>
      </c>
      <c r="R19" s="31" t="s">
        <v>41</v>
      </c>
      <c r="S19" s="58" t="s">
        <v>42</v>
      </c>
      <c r="T19" s="39"/>
      <c r="U19" s="18" t="s">
        <v>65</v>
      </c>
      <c r="V19" s="55" t="s">
        <v>56</v>
      </c>
      <c r="W19" s="55" t="s">
        <v>57</v>
      </c>
      <c r="X19" s="39"/>
    </row>
    <row r="20" spans="1:24" ht="48">
      <c r="A20" s="17">
        <v>13</v>
      </c>
      <c r="B20" s="28" t="s">
        <v>134</v>
      </c>
      <c r="C20" s="32" t="s">
        <v>86</v>
      </c>
      <c r="D20" s="30" t="s">
        <v>135</v>
      </c>
      <c r="E20" s="31" t="s">
        <v>33</v>
      </c>
      <c r="F20" s="31" t="s">
        <v>136</v>
      </c>
      <c r="G20" s="31" t="s">
        <v>137</v>
      </c>
      <c r="H20" s="31" t="s">
        <v>138</v>
      </c>
      <c r="I20" s="31" t="s">
        <v>92</v>
      </c>
      <c r="J20" s="31" t="s">
        <v>139</v>
      </c>
      <c r="K20" s="31">
        <v>2022.01</v>
      </c>
      <c r="L20" s="31">
        <v>2022.11</v>
      </c>
      <c r="M20" s="41"/>
      <c r="N20" s="41"/>
      <c r="O20" s="41"/>
      <c r="P20" s="48">
        <v>14.23</v>
      </c>
      <c r="Q20" s="15" t="s">
        <v>40</v>
      </c>
      <c r="R20" s="31" t="s">
        <v>41</v>
      </c>
      <c r="S20" s="57" t="s">
        <v>42</v>
      </c>
      <c r="T20" s="41"/>
      <c r="U20" s="18" t="s">
        <v>65</v>
      </c>
      <c r="V20" s="55" t="s">
        <v>56</v>
      </c>
      <c r="W20" s="55" t="s">
        <v>57</v>
      </c>
      <c r="X20" s="41"/>
    </row>
    <row r="21" spans="1:24" ht="84">
      <c r="A21" s="15">
        <v>14</v>
      </c>
      <c r="B21" s="33" t="s">
        <v>140</v>
      </c>
      <c r="C21" s="32" t="s">
        <v>59</v>
      </c>
      <c r="D21" s="25" t="s">
        <v>141</v>
      </c>
      <c r="E21" s="24" t="s">
        <v>33</v>
      </c>
      <c r="F21" s="24" t="s">
        <v>142</v>
      </c>
      <c r="G21" s="34" t="s">
        <v>143</v>
      </c>
      <c r="H21" s="31" t="s">
        <v>144</v>
      </c>
      <c r="I21" s="49" t="s">
        <v>71</v>
      </c>
      <c r="J21" s="24" t="s">
        <v>145</v>
      </c>
      <c r="K21" s="24">
        <v>2021.11</v>
      </c>
      <c r="L21" s="24">
        <v>2022.02</v>
      </c>
      <c r="M21" s="41"/>
      <c r="N21" s="41"/>
      <c r="O21" s="41"/>
      <c r="P21" s="50">
        <v>15.27</v>
      </c>
      <c r="Q21" s="15" t="s">
        <v>40</v>
      </c>
      <c r="R21" s="31" t="s">
        <v>41</v>
      </c>
      <c r="S21" s="57" t="s">
        <v>42</v>
      </c>
      <c r="T21" s="41"/>
      <c r="U21" s="18" t="s">
        <v>65</v>
      </c>
      <c r="V21" s="55" t="s">
        <v>56</v>
      </c>
      <c r="W21" s="55" t="s">
        <v>57</v>
      </c>
      <c r="X21" s="41"/>
    </row>
    <row r="22" spans="1:24" ht="60">
      <c r="A22" s="17">
        <v>15</v>
      </c>
      <c r="B22" s="28" t="s">
        <v>146</v>
      </c>
      <c r="C22" s="32" t="s">
        <v>48</v>
      </c>
      <c r="D22" s="30" t="s">
        <v>147</v>
      </c>
      <c r="E22" s="31" t="s">
        <v>33</v>
      </c>
      <c r="F22" s="31" t="s">
        <v>148</v>
      </c>
      <c r="G22" s="31" t="s">
        <v>149</v>
      </c>
      <c r="H22" s="31" t="s">
        <v>149</v>
      </c>
      <c r="I22" s="31" t="s">
        <v>150</v>
      </c>
      <c r="J22" s="31" t="s">
        <v>145</v>
      </c>
      <c r="K22" s="31">
        <v>2021.1</v>
      </c>
      <c r="L22" s="31">
        <v>2021.12</v>
      </c>
      <c r="M22" s="41"/>
      <c r="N22" s="41"/>
      <c r="O22" s="41"/>
      <c r="P22" s="48">
        <v>17.5</v>
      </c>
      <c r="Q22" s="15" t="s">
        <v>40</v>
      </c>
      <c r="R22" s="31" t="s">
        <v>41</v>
      </c>
      <c r="S22" s="57" t="s">
        <v>42</v>
      </c>
      <c r="T22" s="41"/>
      <c r="U22" s="24" t="s">
        <v>55</v>
      </c>
      <c r="V22" s="55" t="s">
        <v>56</v>
      </c>
      <c r="W22" s="55" t="s">
        <v>57</v>
      </c>
      <c r="X22" s="41"/>
    </row>
  </sheetData>
  <autoFilter ref="A5:X22"/>
  <mergeCells count="21">
    <mergeCell ref="A1:X1"/>
    <mergeCell ref="A2:X2"/>
    <mergeCell ref="A3:X3"/>
    <mergeCell ref="I4:J4"/>
    <mergeCell ref="K4:L4"/>
    <mergeCell ref="N4:O4"/>
    <mergeCell ref="Q4:R4"/>
    <mergeCell ref="U4:W4"/>
    <mergeCell ref="A4:A5"/>
    <mergeCell ref="B4:B5"/>
    <mergeCell ref="C4:C5"/>
    <mergeCell ref="D4:D5"/>
    <mergeCell ref="E4:E5"/>
    <mergeCell ref="F4:F5"/>
    <mergeCell ref="G4:G5"/>
    <mergeCell ref="H4:H5"/>
    <mergeCell ref="M4:M5"/>
    <mergeCell ref="P4:P5"/>
    <mergeCell ref="S4:S5"/>
    <mergeCell ref="T4:T5"/>
    <mergeCell ref="X4:X5"/>
  </mergeCells>
  <conditionalFormatting sqref="B11">
    <cfRule type="duplicateValues" priority="16" dxfId="0">
      <formula>AND(COUNTIF($B$11:$B$11,B11)&gt;1,NOT(ISBLANK(B11)))</formula>
    </cfRule>
    <cfRule type="duplicateValues" priority="17" dxfId="0">
      <formula>AND(COUNTIF($B$11:$B$11,B11)&gt;1,NOT(ISBLANK(B11)))</formula>
    </cfRule>
    <cfRule type="duplicateValues" priority="18" dxfId="0">
      <formula>AND(COUNTIF($B$11:$B$11,B11)&gt;1,NOT(ISBLANK(B11)))</formula>
    </cfRule>
  </conditionalFormatting>
  <conditionalFormatting sqref="B13">
    <cfRule type="duplicateValues" priority="19" dxfId="0">
      <formula>AND(COUNTIF($B$13:$B$13,B13)&gt;1,NOT(ISBLANK(B13)))</formula>
    </cfRule>
    <cfRule type="duplicateValues" priority="20" dxfId="0">
      <formula>AND(COUNTIF($B$13:$B$13,B13)&gt;1,NOT(ISBLANK(B13)))</formula>
    </cfRule>
  </conditionalFormatting>
  <conditionalFormatting sqref="B14">
    <cfRule type="duplicateValues" priority="11" dxfId="0">
      <formula>AND(COUNTIF($B$14:$B$14,B14)&gt;1,NOT(ISBLANK(B14)))</formula>
    </cfRule>
    <cfRule type="duplicateValues" priority="12" dxfId="0">
      <formula>AND(COUNTIF($B$14:$B$14,B14)&gt;1,NOT(ISBLANK(B14)))</formula>
    </cfRule>
    <cfRule type="duplicateValues" priority="13" dxfId="0">
      <formula>AND(COUNTIF($B$14:$B$14,B14)&gt;1,NOT(ISBLANK(B14)))</formula>
    </cfRule>
  </conditionalFormatting>
  <conditionalFormatting sqref="B15">
    <cfRule type="duplicateValues" priority="10" dxfId="0">
      <formula>AND(COUNTIF($B$15:$B$15,B15)&gt;1,NOT(ISBLANK(B15)))</formula>
    </cfRule>
  </conditionalFormatting>
  <conditionalFormatting sqref="B16">
    <cfRule type="duplicateValues" priority="8" dxfId="0">
      <formula>AND(COUNTIF($B$16:$B$16,B16)&gt;1,NOT(ISBLANK(B16)))</formula>
    </cfRule>
    <cfRule type="duplicateValues" priority="9" dxfId="0">
      <formula>AND(COUNTIF($B$16:$B$16,B16)&gt;1,NOT(ISBLANK(B16)))</formula>
    </cfRule>
  </conditionalFormatting>
  <conditionalFormatting sqref="B18">
    <cfRule type="duplicateValues" priority="14" dxfId="0">
      <formula>AND(COUNTIF($B$18:$B$18,B18)&gt;1,NOT(ISBLANK(B18)))</formula>
    </cfRule>
    <cfRule type="duplicateValues" priority="15" dxfId="0">
      <formula>AND(COUNTIF($B$18:$B$18,B18)&gt;1,NOT(ISBLANK(B18)))</formula>
    </cfRule>
  </conditionalFormatting>
  <conditionalFormatting sqref="B19">
    <cfRule type="duplicateValues" priority="2" dxfId="0">
      <formula>AND(COUNTIF($B$19:$B$19,B19)&gt;1,NOT(ISBLANK(B19)))</formula>
    </cfRule>
    <cfRule type="duplicateValues" priority="4" dxfId="0">
      <formula>AND(COUNTIF($B$19:$B$19,B19)&gt;1,NOT(ISBLANK(B19)))</formula>
    </cfRule>
  </conditionalFormatting>
  <conditionalFormatting sqref="B20">
    <cfRule type="duplicateValues" priority="1" dxfId="0">
      <formula>AND(COUNTIF($B$20:$B$20,B20)&gt;1,NOT(ISBLANK(B20)))</formula>
    </cfRule>
    <cfRule type="duplicateValues" priority="3" dxfId="0">
      <formula>AND(COUNTIF($B$20:$B$20,B20)&gt;1,NOT(ISBLANK(B20)))</formula>
    </cfRule>
  </conditionalFormatting>
  <conditionalFormatting sqref="B21:B22">
    <cfRule type="duplicateValues" priority="5" dxfId="0">
      <formula>AND(COUNTIF($B$21:$B$22,B21)&gt;1,NOT(ISBLANK(B21)))</formula>
    </cfRule>
    <cfRule type="duplicateValues" priority="6" dxfId="0">
      <formula>AND(COUNTIF($B$21:$B$22,B21)&gt;1,NOT(ISBLANK(B21)))</formula>
    </cfRule>
  </conditionalFormatting>
  <conditionalFormatting sqref="B17 J17:L17 D17:H17">
    <cfRule type="duplicateValues" priority="7" dxfId="0">
      <formula>AND(COUNTIF($B$17:$B$17,B17)+COUNTIF($J$17:$L$17,B17)+COUNTIF($D$17:$H$17,B17)&gt;1,NOT(ISBLANK(B17)))</formula>
    </cfRule>
  </conditionalFormatting>
  <dataValidations count="1">
    <dataValidation type="list" allowBlank="1" showInputMessage="1" showErrorMessage="1" sqref="C7 C11 C14 C17:C18">
      <formula1>项目类型</formula1>
    </dataValidation>
  </dataValidations>
  <printOptions/>
  <pageMargins left="0.511805555555556" right="0.275" top="0.354166666666667" bottom="0.314583333333333" header="0.298611111111111" footer="0.298611111111111"/>
  <pageSetup horizontalDpi="600" verticalDpi="600" orientation="landscape" paperSize="8"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刘邵郡</cp:lastModifiedBy>
  <dcterms:created xsi:type="dcterms:W3CDTF">2021-12-23T03:53:00Z</dcterms:created>
  <dcterms:modified xsi:type="dcterms:W3CDTF">2023-11-22T03:53:48Z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504BA1AAB2E746F688E3070EB9433931</vt:lpwstr>
  </property>
</Properties>
</file>